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95" windowWidth="19035" windowHeight="11940" tabRatio="872"/>
  </bookViews>
  <sheets>
    <sheet name="Tabellöversikt_2011" sheetId="54" r:id="rId1"/>
    <sheet name="T2.1" sheetId="30" r:id="rId2"/>
    <sheet name="T2.2" sheetId="24" r:id="rId3"/>
    <sheet name="T2.3" sheetId="25" r:id="rId4"/>
    <sheet name="T2.4" sheetId="23" r:id="rId5"/>
    <sheet name="T2.5" sheetId="48" r:id="rId6"/>
    <sheet name="T2.6" sheetId="28" r:id="rId7"/>
    <sheet name="T2.7" sheetId="29" r:id="rId8"/>
    <sheet name="F1" sheetId="50" r:id="rId9"/>
    <sheet name="F1_Underlag" sheetId="51" r:id="rId10"/>
    <sheet name="F2" sheetId="26" r:id="rId11"/>
    <sheet name="F2_Underlag" sheetId="40" r:id="rId12"/>
    <sheet name="tabellbilaga --&gt;" sheetId="37" r:id="rId13"/>
    <sheet name="t1" sheetId="21" r:id="rId14"/>
    <sheet name="t2" sheetId="20" r:id="rId15"/>
    <sheet name="t3" sheetId="19" r:id="rId16"/>
    <sheet name="t4" sheetId="18" r:id="rId17"/>
    <sheet name="t5" sheetId="44" r:id="rId18"/>
    <sheet name="t6" sheetId="45" r:id="rId19"/>
    <sheet name="t7" sheetId="15" r:id="rId20"/>
    <sheet name="t8" sheetId="46" r:id="rId21"/>
    <sheet name="t9" sheetId="13" r:id="rId22"/>
    <sheet name="t10" sheetId="12" r:id="rId23"/>
    <sheet name="t11" sheetId="11" r:id="rId24"/>
    <sheet name="t12" sheetId="10" r:id="rId25"/>
    <sheet name="t13" sheetId="9" r:id="rId26"/>
    <sheet name="t14" sheetId="8" r:id="rId27"/>
    <sheet name="t15" sheetId="6" r:id="rId28"/>
    <sheet name="t16" sheetId="5" r:id="rId29"/>
    <sheet name="t17" sheetId="4" r:id="rId30"/>
    <sheet name="t18" sheetId="47" r:id="rId31"/>
    <sheet name="t19" sheetId="2" r:id="rId32"/>
    <sheet name="t20" sheetId="42" r:id="rId33"/>
    <sheet name="t21" sheetId="31" r:id="rId34"/>
    <sheet name="t22" sheetId="3" r:id="rId35"/>
  </sheets>
  <definedNames>
    <definedName name="_Ref224692344" localSheetId="6">T2.6!$A$2</definedName>
    <definedName name="_Ref225068288" localSheetId="10">'F2'!$A$1</definedName>
    <definedName name="_Ref225068288" localSheetId="11">F2_Underlag!$A$1</definedName>
    <definedName name="_Ref225068763" localSheetId="4">T2.4!$A$2</definedName>
    <definedName name="_Ref225669481" localSheetId="23">'t11'!$A$2</definedName>
    <definedName name="_Ref225670067" localSheetId="24">'t12'!$A$2</definedName>
    <definedName name="_Ref227552025" localSheetId="16">'t4'!$A$2</definedName>
    <definedName name="_Ref227553678" localSheetId="14">'t2'!$A$2</definedName>
    <definedName name="_Ref227553697" localSheetId="21">'t9'!$A$2</definedName>
    <definedName name="_Ref227554624" localSheetId="17">'t5'!$A$2</definedName>
    <definedName name="_Ref227554638" localSheetId="18">'t6'!$A$2</definedName>
    <definedName name="_Ref241991261" localSheetId="31">'t19'!$A$2</definedName>
    <definedName name="_Ref241991302" localSheetId="30">'t18'!$A$2</definedName>
    <definedName name="_Ref242006372" localSheetId="34">'t22'!$A$2</definedName>
    <definedName name="_Ref282004697" localSheetId="8">'F1'!$A$2</definedName>
    <definedName name="_Toc177788915" localSheetId="16">'t4'!$A$3</definedName>
    <definedName name="_Toc240770408" localSheetId="13">'t1'!$A$2</definedName>
    <definedName name="_Toc240770410" localSheetId="15">'t3'!$A$2</definedName>
    <definedName name="_Toc240770411" localSheetId="16">'t4'!$A$2</definedName>
    <definedName name="_Toc240770413" localSheetId="18">'t6'!$A$2</definedName>
    <definedName name="_Toc240770414" localSheetId="19">'t7'!$A$2</definedName>
    <definedName name="_Toc240770415" localSheetId="20">'t8'!$A$2</definedName>
    <definedName name="_Toc240770417" localSheetId="22">'t10'!$A$2</definedName>
    <definedName name="_Toc240770424" localSheetId="29">'t17'!$A$5</definedName>
    <definedName name="_Toc240770516" localSheetId="13">'t1'!$A$3</definedName>
    <definedName name="_Toc240770517" localSheetId="14">'t2'!$A$3</definedName>
    <definedName name="_Toc240770518" localSheetId="15">'t3'!$A$3</definedName>
    <definedName name="_Toc240770519" localSheetId="16">'t4'!$A$3</definedName>
    <definedName name="_Toc240770520" localSheetId="17">'t5'!$A$3</definedName>
    <definedName name="_Toc240770521" localSheetId="18">'t6'!$A$3</definedName>
    <definedName name="_Toc240770522" localSheetId="19">'t7'!$A$3</definedName>
    <definedName name="_Toc240770523" localSheetId="20">'t8'!$A$3</definedName>
    <definedName name="_Toc240770524" localSheetId="21">'t9'!$A$3</definedName>
    <definedName name="_Toc240770525" localSheetId="22">'t10'!$A$3</definedName>
    <definedName name="_Toc240770526" localSheetId="23">'t11'!$A$3</definedName>
    <definedName name="_Toc240770527" localSheetId="24">'t12'!$A$3</definedName>
    <definedName name="_Toc242782502" localSheetId="25">'t13'!$A$3</definedName>
    <definedName name="_Toc242782503" localSheetId="26">'t14'!#REF!</definedName>
    <definedName name="_Toc242782505" localSheetId="27">'t15'!$A$3</definedName>
    <definedName name="_Toc242782506" localSheetId="28">'t16'!$A$3</definedName>
    <definedName name="_Toc242782507" localSheetId="29">'t17'!$A$3</definedName>
    <definedName name="_Toc242782508" localSheetId="30">'t18'!$A$3</definedName>
    <definedName name="_Toc242782509" localSheetId="31">'t19'!$A$3</definedName>
    <definedName name="_Toc242782510" localSheetId="32">'t20'!$A$3</definedName>
    <definedName name="_Toc242782511" localSheetId="33">'t21'!$A$3</definedName>
    <definedName name="_Toc242782512" localSheetId="34">'t22'!$A$3</definedName>
    <definedName name="_Toc245004259" localSheetId="7">T2.7!$A$2</definedName>
    <definedName name="_Toc245004261" localSheetId="5">T2.5!$A$2</definedName>
    <definedName name="_Toc245004262" localSheetId="3">T2.3!$A$2</definedName>
    <definedName name="_Toc245004263" localSheetId="2">T2.2!$A$2</definedName>
    <definedName name="_Toc245004278" localSheetId="24">'t12'!$A$2</definedName>
    <definedName name="_Toc245004279" localSheetId="25">'t13'!$A$2</definedName>
    <definedName name="_Toc245004280" localSheetId="26">'t14'!$A$2</definedName>
    <definedName name="_Toc245004282" localSheetId="27">'t15'!$A$2</definedName>
    <definedName name="_Toc245004283" localSheetId="28">'t16'!$A$2</definedName>
    <definedName name="_Toc245004284" localSheetId="29">'t17'!$A$2</definedName>
    <definedName name="_Toc245004287" localSheetId="32">'t20'!$A$2</definedName>
    <definedName name="_Toc245004288" localSheetId="33">'t21'!$A$2</definedName>
    <definedName name="_Toc266777586" localSheetId="17">'t5'!$A$2</definedName>
    <definedName name="_Toc307811780" localSheetId="14">'t2'!$A$3</definedName>
    <definedName name="_Toc525550657" localSheetId="18">'t6'!$A$3</definedName>
    <definedName name="tabell_area_byggnader_uppvsätt_2007_2009" localSheetId="3">T2.3!$A$2</definedName>
    <definedName name="tabell_gnsn_energianvändning_2005_2009" localSheetId="2">T2.2!$A$2</definedName>
    <definedName name="tabell_gnsn_fjv_2002_2009" localSheetId="4">T2.4!$A$2</definedName>
    <definedName name="tabellbilaga_area_första" localSheetId="14">'t2'!$A$2</definedName>
    <definedName name="tabellbilaga_area_typkod_byggår" localSheetId="21">'t9'!$A$2</definedName>
    <definedName name="tabellbilaga_fjärrvärme_kyla" localSheetId="27">'t15'!$A$2</definedName>
    <definedName name="tabellbilaga_gnsn_en_lokid_byggår" localSheetId="25">'t13'!$A$2</definedName>
    <definedName name="tabellbilaga_gnsn_enanv_första" localSheetId="22">'t10'!$A$2</definedName>
    <definedName name="tabellbilaga_gnsn_enanv_sista" localSheetId="26">'t14'!$A$2</definedName>
    <definedName name="tabellbilaga_gnsn_fjv" localSheetId="23">'t11'!$A$2</definedName>
    <definedName name="tabellbilaga_vatten_genomsnitt" localSheetId="34">'t22'!$A$2</definedName>
    <definedName name="tabellbilaga_vatten_total" localSheetId="33">'t21'!$A$2</definedName>
    <definedName name="xl0" localSheetId="33">'t21'!#REF!</definedName>
  </definedNames>
  <calcPr calcId="145621"/>
</workbook>
</file>

<file path=xl/calcChain.xml><?xml version="1.0" encoding="utf-8"?>
<calcChain xmlns="http://schemas.openxmlformats.org/spreadsheetml/2006/main">
  <c r="N7" i="51" l="1"/>
  <c r="M7" i="51"/>
  <c r="L7" i="51"/>
  <c r="K7" i="51"/>
  <c r="J7" i="51"/>
  <c r="I7" i="51"/>
  <c r="H7" i="51"/>
  <c r="G7" i="51"/>
  <c r="F7" i="51"/>
  <c r="N8" i="51" l="1"/>
  <c r="F9" i="51" s="1"/>
  <c r="M8" i="51"/>
  <c r="L8" i="51"/>
  <c r="K8" i="51"/>
  <c r="J8" i="51"/>
  <c r="I8" i="51"/>
  <c r="H8" i="51"/>
  <c r="G8" i="51"/>
  <c r="F8" i="51"/>
  <c r="L9" i="51" l="1"/>
  <c r="M9" i="51"/>
  <c r="H9" i="51"/>
  <c r="K9" i="51"/>
  <c r="I9" i="51"/>
  <c r="G9" i="51"/>
  <c r="N9" i="51"/>
  <c r="J9" i="51"/>
</calcChain>
</file>

<file path=xl/sharedStrings.xml><?xml version="1.0" encoding="utf-8"?>
<sst xmlns="http://schemas.openxmlformats.org/spreadsheetml/2006/main" count="2722" uniqueCount="372">
  <si>
    <t>Uppvärmningssätt</t>
  </si>
  <si>
    <t>TWh</t>
  </si>
  <si>
    <t>Fjärrvärme</t>
  </si>
  <si>
    <t>El</t>
  </si>
  <si>
    <t>Olja</t>
  </si>
  <si>
    <t>Naturgas/stadsgas</t>
  </si>
  <si>
    <t>Närvärme</t>
  </si>
  <si>
    <t>–</t>
  </si>
  <si>
    <t>Biobränsle</t>
  </si>
  <si>
    <t>Pellets</t>
  </si>
  <si>
    <t>Ved/flis/spån</t>
  </si>
  <si>
    <t>Flis/spån</t>
  </si>
  <si>
    <t>Ved</t>
  </si>
  <si>
    <t>Övrigt</t>
  </si>
  <si>
    <t>%</t>
  </si>
  <si>
    <t>Bostäder</t>
  </si>
  <si>
    <t>..</t>
  </si>
  <si>
    <t>Kontor</t>
  </si>
  <si>
    <t>Butik och lager</t>
  </si>
  <si>
    <t>Vård</t>
  </si>
  <si>
    <t>Skolor</t>
  </si>
  <si>
    <t>Kyrkor</t>
  </si>
  <si>
    <t>Övriga lokaler</t>
  </si>
  <si>
    <t>SAMTLIGA</t>
  </si>
  <si>
    <t>Anm: Nytt urvalsförfarande från och med 2007, se avsnitt 5.3.1.</t>
  </si>
  <si>
    <t>Landsting</t>
  </si>
  <si>
    <t>Aktiebolag</t>
  </si>
  <si>
    <t>Fysisk person</t>
  </si>
  <si>
    <t>Övriga ägare</t>
  </si>
  <si>
    <t>Typ av värmepump</t>
  </si>
  <si>
    <t>År</t>
  </si>
  <si>
    <t>Samtliga</t>
  </si>
  <si>
    <t>Olja+fjärrvärme</t>
  </si>
  <si>
    <t>Fjärrvärme i övriga kombinationer</t>
  </si>
  <si>
    <t>Övriga uppvärmningssätt</t>
  </si>
  <si>
    <t>enbart med:</t>
  </si>
  <si>
    <t>Byggår</t>
  </si>
  <si>
    <t>Faktisk användning</t>
  </si>
  <si>
    <t xml:space="preserve">        –1940</t>
  </si>
  <si>
    <t>1941–1960</t>
  </si>
  <si>
    <t>1961–1970</t>
  </si>
  <si>
    <t>1971–1980</t>
  </si>
  <si>
    <t>1981–1990</t>
  </si>
  <si>
    <t>1991–</t>
  </si>
  <si>
    <t>1991–2000</t>
  </si>
  <si>
    <t>2001–</t>
  </si>
  <si>
    <t>Uppgift saknas</t>
  </si>
  <si>
    <t>Tabellnummer</t>
  </si>
  <si>
    <t>Redovisning av</t>
  </si>
  <si>
    <t>x</t>
  </si>
  <si>
    <t>Area</t>
  </si>
  <si>
    <t>Driftel</t>
  </si>
  <si>
    <t>Kyla</t>
  </si>
  <si>
    <t>Indelning efter</t>
  </si>
  <si>
    <t>Areastorlek</t>
  </si>
  <si>
    <t>Län</t>
  </si>
  <si>
    <t>NUTS</t>
  </si>
  <si>
    <t>Typ av lokal</t>
  </si>
  <si>
    <t>Typkod</t>
  </si>
  <si>
    <t>Ägarkategori</t>
  </si>
  <si>
    <t>200–500</t>
  </si>
  <si>
    <t>501–1 000</t>
  </si>
  <si>
    <t>1 001–2 000</t>
  </si>
  <si>
    <t>2 001–3 000</t>
  </si>
  <si>
    <t>3 001–</t>
  </si>
  <si>
    <t>Hotell, restaurang, elevhem</t>
  </si>
  <si>
    <t>därav restaurang</t>
  </si>
  <si>
    <t>Kontor och förvaltning</t>
  </si>
  <si>
    <t>Livsmedelshandel</t>
  </si>
  <si>
    <t>Övrig handel</t>
  </si>
  <si>
    <t>Vård, dygnet runt</t>
  </si>
  <si>
    <t>Övrig vård</t>
  </si>
  <si>
    <t>Skolor (förskola – universitet)</t>
  </si>
  <si>
    <t>Kyrkor, kapell</t>
  </si>
  <si>
    <t xml:space="preserve"> </t>
  </si>
  <si>
    <t>Teater, konsert, biograf</t>
  </si>
  <si>
    <t>Varmgarage</t>
  </si>
  <si>
    <t>SAMTLIGA BYGGNADER</t>
  </si>
  <si>
    <t>–1940</t>
  </si>
  <si>
    <t>Andel area %</t>
  </si>
  <si>
    <t>Stockholm</t>
  </si>
  <si>
    <t>HELA RIKET</t>
  </si>
  <si>
    <t>Typ av lokaler</t>
  </si>
  <si>
    <t>Skolor (förskola – univ)</t>
  </si>
  <si>
    <t>Uppvärmning</t>
  </si>
  <si>
    <t>Elvärme</t>
  </si>
  <si>
    <t>Övriga</t>
  </si>
  <si>
    <t>Temperaturzon</t>
  </si>
  <si>
    <t>Zon 1</t>
  </si>
  <si>
    <t>Zon 2</t>
  </si>
  <si>
    <t>Zon 3</t>
  </si>
  <si>
    <t>Zon 4</t>
  </si>
  <si>
    <t>Olja &amp; el</t>
  </si>
  <si>
    <t>Enkla uppvärmningsätt</t>
  </si>
  <si>
    <t xml:space="preserve">Fjärrvärme    </t>
  </si>
  <si>
    <t xml:space="preserve">Naturgas/stadsgas    </t>
  </si>
  <si>
    <t>Sammansatta uppvärmningssätt</t>
  </si>
  <si>
    <t>Olja + fjärrvärme</t>
  </si>
  <si>
    <t>Olja i övriga kombinationer</t>
  </si>
  <si>
    <t>800, 810</t>
  </si>
  <si>
    <t xml:space="preserve">SAMTLIGA </t>
  </si>
  <si>
    <t>Skolor (förskola – univ.)</t>
  </si>
  <si>
    <t>Energimängd</t>
  </si>
  <si>
    <t>GWh</t>
  </si>
  <si>
    <t>Småland med öarna</t>
  </si>
  <si>
    <t>Olja och el</t>
  </si>
  <si>
    <t>Antal byggnader</t>
  </si>
  <si>
    <t>3.10</t>
  </si>
  <si>
    <t>Därav</t>
  </si>
  <si>
    <r>
      <t>Uthyrningsbar area 
miljoner m</t>
    </r>
    <r>
      <rPr>
        <b/>
        <vertAlign val="superscript"/>
        <sz val="8"/>
        <rFont val="Arial"/>
        <family val="2"/>
      </rPr>
      <t>2</t>
    </r>
  </si>
  <si>
    <t>322</t>
  </si>
  <si>
    <t>325</t>
  </si>
  <si>
    <t>823</t>
  </si>
  <si>
    <t>824</t>
  </si>
  <si>
    <t>825</t>
  </si>
  <si>
    <t>826</t>
  </si>
  <si>
    <t>827</t>
  </si>
  <si>
    <t>828</t>
  </si>
  <si>
    <t>829</t>
  </si>
  <si>
    <r>
      <t>Fjärrvärme
kWh/m</t>
    </r>
    <r>
      <rPr>
        <b/>
        <vertAlign val="superscript"/>
        <sz val="8"/>
        <rFont val="Arial"/>
        <family val="2"/>
      </rPr>
      <t>2</t>
    </r>
  </si>
  <si>
    <r>
      <t>Elvärme
kWh/m</t>
    </r>
    <r>
      <rPr>
        <b/>
        <vertAlign val="superscript"/>
        <sz val="8"/>
        <rFont val="Arial"/>
        <family val="2"/>
      </rPr>
      <t>2</t>
    </r>
  </si>
  <si>
    <r>
      <t>Olja &amp; el
kWh/m</t>
    </r>
    <r>
      <rPr>
        <b/>
        <vertAlign val="superscript"/>
        <sz val="8"/>
        <rFont val="Arial"/>
        <family val="2"/>
      </rPr>
      <t>2</t>
    </r>
  </si>
  <si>
    <r>
      <t>Övriga
kWh/m</t>
    </r>
    <r>
      <rPr>
        <b/>
        <vertAlign val="superscript"/>
        <sz val="8"/>
        <rFont val="Arial"/>
        <family val="2"/>
      </rPr>
      <t>2</t>
    </r>
  </si>
  <si>
    <r>
      <t>Naturgas/ stadsgas
kWh/m</t>
    </r>
    <r>
      <rPr>
        <b/>
        <vertAlign val="superscript"/>
        <sz val="8"/>
        <rFont val="Arial"/>
        <family val="2"/>
      </rPr>
      <t>2</t>
    </r>
  </si>
  <si>
    <t>Fjärrvärme
GWh</t>
  </si>
  <si>
    <r>
      <t>Fjärrkyla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GWh</t>
    </r>
  </si>
  <si>
    <t>El
GWh</t>
  </si>
  <si>
    <t>Naturgas/ stadsgas
GWh</t>
  </si>
  <si>
    <t>Flis/spån
GWh</t>
  </si>
  <si>
    <t>Pellets
GWh</t>
  </si>
  <si>
    <t>Ved
GWh</t>
  </si>
  <si>
    <t>Övrigt
GWh</t>
  </si>
  <si>
    <t>Väst-sverige</t>
  </si>
  <si>
    <t>Mellersta Norrland</t>
  </si>
  <si>
    <t>Övre Norrland</t>
  </si>
  <si>
    <t>Sydsverige</t>
  </si>
  <si>
    <t>Norra Mellan -sverige</t>
  </si>
  <si>
    <t>Östra Mellan-sverige</t>
  </si>
  <si>
    <t>Hotell och restaurang</t>
  </si>
  <si>
    <t>Anm. Endast renodlade uppvärmningssätt ingår i tabellen.</t>
  </si>
  <si>
    <t>TOTALT</t>
  </si>
  <si>
    <r>
      <t>1</t>
    </r>
    <r>
      <rPr>
        <sz val="8"/>
        <rFont val="Times New Roman"/>
        <family val="1"/>
      </rPr>
      <t xml:space="preserve"> El till komfortkyla ingår.</t>
    </r>
  </si>
  <si>
    <t>Andel ytor (%)</t>
  </si>
  <si>
    <t>Naturgas/ stadsgas</t>
  </si>
  <si>
    <t>Hyreshusenhet</t>
  </si>
  <si>
    <t>Huvudsakligen lokaler</t>
  </si>
  <si>
    <t>Specialenhet</t>
  </si>
  <si>
    <t>Vårdbyggnad</t>
  </si>
  <si>
    <t>Skolbyggnad</t>
  </si>
  <si>
    <t>Kulturbyggnad</t>
  </si>
  <si>
    <t>Allmän byggnad</t>
  </si>
  <si>
    <t>Kommunikationsbyggnad</t>
  </si>
  <si>
    <t>Ej fastställd typ/Tomtmark</t>
  </si>
  <si>
    <r>
      <t>Saknar kod</t>
    </r>
    <r>
      <rPr>
        <vertAlign val="superscript"/>
        <sz val="8"/>
        <rFont val="Arial"/>
        <family val="2"/>
      </rPr>
      <t>1</t>
    </r>
  </si>
  <si>
    <r>
      <t>Fjärrkyla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</si>
  <si>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Flis/spån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</si>
  <si>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Pellets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</si>
  <si>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Ved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</si>
  <si>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t>Anm. Uppgift saknas redovisas som en separat kategori fr.o.m. år 2008</t>
  </si>
  <si>
    <t>Berg/jord/sjövärmepump</t>
  </si>
  <si>
    <t>Luft-vatten/frånluftvärmepump</t>
  </si>
  <si>
    <t>Luft-luftvärmepump</t>
  </si>
  <si>
    <t>Total genomsnitt</t>
  </si>
  <si>
    <r>
      <t>Genomsnitt per byggår 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</si>
  <si>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Berg/jord/sjövärmepump i kombinationer</t>
  </si>
  <si>
    <t>Elvärme (direktverkande)</t>
  </si>
  <si>
    <t>Elvärme (vattenburen)</t>
  </si>
  <si>
    <t>Elvärme i övriga kombinationer</t>
  </si>
  <si>
    <t>Olja+fjärrvärme+elvärme</t>
  </si>
  <si>
    <t>Flis/spån + Flis/spån i komb. med elvärme</t>
  </si>
  <si>
    <t>Pellets + pellets i komb. med elvärme</t>
  </si>
  <si>
    <t>Ved + ved i komb. med elvärme</t>
  </si>
  <si>
    <t>Olja+elvärme (d)</t>
  </si>
  <si>
    <t>Olja+elvärme (v)</t>
  </si>
  <si>
    <t>Olja + elvärme</t>
  </si>
  <si>
    <t>Olja+elvärme</t>
  </si>
  <si>
    <t>Fjärrvärme + elvärme (d)</t>
  </si>
  <si>
    <t>Olja + fjärrvärme + elvärme (d)</t>
  </si>
  <si>
    <t>Fjärrvärme + elvärme (v)</t>
  </si>
  <si>
    <t>Olja + fjärrvärme + elvärme (v)</t>
  </si>
  <si>
    <t>Olja + elvärme (v)</t>
  </si>
  <si>
    <t>Olja + elvärme (d)</t>
  </si>
  <si>
    <t>Olja och elvärme</t>
  </si>
  <si>
    <t>Fjärrvärme+elvärme</t>
  </si>
  <si>
    <t>Temperaturkorrigerad anv.</t>
  </si>
  <si>
    <t>Region</t>
  </si>
  <si>
    <r>
      <t>Eldningsolja nr 1</t>
    </r>
    <r>
      <rPr>
        <vertAlign val="superscript"/>
        <sz val="8"/>
        <rFont val="Arial"/>
        <family val="2"/>
      </rPr>
      <t>1</t>
    </r>
  </si>
  <si>
    <r>
      <t>Annan eldningsolja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</si>
  <si>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Fr.o.m. år 2009 görs ingen särredovisning av "annan eldningsolja"</t>
    </r>
  </si>
  <si>
    <r>
      <t>Svenska kyrkan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</si>
  <si>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Från och med undersökningsåret 2003 ingår Svenska kyrkan i kategorin Övriga ägare</t>
    </r>
  </si>
  <si>
    <t>Stat</t>
  </si>
  <si>
    <t>Kommun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</si>
  <si>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</si>
  <si>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</si>
  <si>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</si>
  <si>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</si>
  <si>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</si>
  <si>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</si>
  <si>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</si>
  <si>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</si>
  <si>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</si>
  <si>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</si>
  <si>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</si>
  <si>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</si>
  <si>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</si>
  <si>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</si>
  <si>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</si>
  <si>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</si>
  <si>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</si>
  <si>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</si>
  <si>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</si>
  <si>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</si>
  <si>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</si>
  <si>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</si>
  <si>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Genomsnittlig energi-användning</t>
  </si>
  <si>
    <t>Total energianvändning</t>
  </si>
  <si>
    <t>Vattenförbrukning</t>
  </si>
  <si>
    <t>Andel av den totala arean i byggnader (%)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</si>
  <si>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</si>
  <si>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</si>
  <si>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</si>
  <si>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</si>
  <si>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</si>
  <si>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</si>
  <si>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</si>
  <si>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</si>
  <si>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</si>
  <si>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</si>
  <si>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</si>
  <si>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</si>
  <si>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</si>
  <si>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</si>
  <si>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</si>
  <si>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</si>
  <si>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</si>
  <si>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</si>
  <si>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</si>
  <si>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</si>
  <si>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>Eklesiastikbyggnad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</si>
  <si>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Times New Roman"/>
        <family val="1"/>
      </rPr>
      <t xml:space="preserve"> Saknar kod gör alla byggnader i de fastighetsbestånd som totalundersöks, landstingens m.fl.</t>
    </r>
  </si>
  <si>
    <r>
      <t>Olja
kWh/m</t>
    </r>
    <r>
      <rPr>
        <b/>
        <vertAlign val="superscript"/>
        <sz val="8"/>
        <rFont val="Arial"/>
        <family val="2"/>
      </rPr>
      <t>2</t>
    </r>
  </si>
  <si>
    <t>Olja
GWh</t>
  </si>
  <si>
    <t>Flis/spån + flis/spån i kombination med elvärme</t>
  </si>
  <si>
    <t>Pellets + pellets i kombination med elvärme</t>
  </si>
  <si>
    <t>Ved + ved i kombination med elvärme</t>
  </si>
  <si>
    <t>Flis/spån + flis/spån i komb. med elvärme</t>
  </si>
  <si>
    <t>Flis/spån + flis/spån i komb m elvärme</t>
  </si>
  <si>
    <t>Pellets +pellets i komb m elvärme</t>
  </si>
  <si>
    <t>Ved + ved i komb m elvärme</t>
  </si>
  <si>
    <t>Flis/spån + i komb. med elvärme</t>
  </si>
  <si>
    <t>Pellets + i komb. med elvärme</t>
  </si>
  <si>
    <t>Ved + i komb. med elvärme</t>
  </si>
  <si>
    <t>Pellets+ pellets i komb. med elvärme</t>
  </si>
  <si>
    <t>Ved+ ved i komb. med elvärme</t>
  </si>
  <si>
    <t>Flis/spån+flis/spån i komb. m. elvärme</t>
  </si>
  <si>
    <t>Tabell 2.1 Total energianvändning för uppvärmning och varmvatten i lokaler fördelad efter uppvärmningssätt, år 2004-2011 [TWh]</t>
  </si>
  <si>
    <t>Tabell 2.7 Andel uppvärmd area efter typ av verksamhet för åren 2003-2011 [procent]</t>
  </si>
  <si>
    <t>Tabell 2.5 Antal använda värmepumpar fördelade på typ och år 2008-2011 [1 000-tals]</t>
  </si>
  <si>
    <r>
      <t>Figur 2 Lokalarea fördelad efter uppvärmningssätt åren 1976-2011 [miljoner 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</si>
  <si>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Figur 2 Lokalarea fördelad efter uppvärmningssätt åren 1976-2011, (miljoner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</si>
  <si>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Tabell 2.2 Genomsnittlig energianvändning för uppvärmning och varmvatten i lokaler fördelad efter uppvärmningssätt, år 2006-2011 [kWh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</si>
  <si>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Tabell 2.4 Genomsnittlig fjärrvärmeanvändning för uppvärmning och varmvatten i lokaler efter byggår, åren 2003-2011 [kWh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</si>
  <si>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Figur 1 Genomsnittlig energianvändning för uppvärmning och varmvatten i lokaler år 2011, fördelad efter byggår [kWh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</si>
  <si>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3.2 Heated area of non-residential premises in 2011, by county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</si>
  <si>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3.2 Uppvärmd area för lokaler år 2011, fördelad efter län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</si>
  <si>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3.3 Heated area of non-residential premises in 2011, by type of ownership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</si>
  <si>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3.3 Uppvärmd area för lokaler år 2011, fördelad efter ägarkategori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</si>
  <si>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3.4 Heated area of non-residential premises in 2011, by type of premise, type of heating system, temperature zone and ownership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</si>
  <si>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3.4 Uppvärmd area för lokaler år 2011, fördelad efter typ av lokal, uppvärmningssätt, temperaturzon och ägarkategori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</si>
  <si>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3.5 Heated area of non-residential premises in 2011, by type of premise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</si>
  <si>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3.5 Uppvärmd area för lokaler år 2011, fördelad efter typ av lokal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</si>
  <si>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3.6 Heated area of non-residential premises in 2011, by type of premise and type of heating system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</si>
  <si>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3.6 Uppvärmd area för lokaler år 2011, fördelad efter typ av lokal och uppvärmningssätt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</si>
  <si>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3.7 Heated area of non-residential premises in 2011, by type of heating system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</si>
  <si>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3.7 Uppvärmd area för lokaler år 2011, fördelad efter uppvärmningssätt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</si>
  <si>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3.8 Heated area of non-residential premises in 2011, by type of heating system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</si>
  <si>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3.8 Uppvärmd area för lokaler år 2011, fördelad efter uppvärmningssätt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</si>
  <si>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3.9 Heated area of non-residential premises in 2011, by code (according to the general assessment of real estates)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</si>
  <si>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3.9 Uppvärmd area för lokaler år 2011, fördelad efter typkod enligt fastighetstaxeringen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</si>
  <si>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3.10 Average oil consumption for heating and hot water per square metres heated area of non-residential premises, oil heating only, in 2011, by type of premise and year of completion [litres/m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</si>
  <si>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3.10 Genomsnittlig oljeanvändning för uppvärmning och varmvatten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yta i lokaler med enbart oljeeldning år 2011, fördelad efter typ av lokal och byggår [liter/m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</si>
  <si>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3.11 Average district heating consumption for heating and hot water per square metres heated area of non-residential premises, district heating only, in 2011, by type of premise and year of completion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</si>
  <si>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3.11 Genomsnittlig fjärrvärmeanvändning för uppvärmning och varmvatten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med enbart fjärrvärme år 2011, fördelad efter typ av lokal och byggår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</si>
  <si>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3.12 Average use of energy for heating and hot water (including cooling)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heated area of non-residential premises in 2011, by type of premise and year of completion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</si>
  <si>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3.12 Genomsnittlig energianvändning för uppvärmning och varmvatten (inklusive fjärrkyla samt el för komfortkyla)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år 2011, fördelad efter typ av lokal och byggår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</si>
  <si>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3.13 Average use of energy for heating and hot water (excluding cooling)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heated area of non-residential premises in 2011, by type of premise and year of completion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</si>
  <si>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3.13 Genomsnittlig energianvändning för uppvärmning och varmvatten (exklusive fjärrkyla och el för komfortkyla)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år 2011, fördelad efter typ av lokal och byggår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</si>
  <si>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3.14 Average use of energy for heating and hot water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heated area in non-residential premises in 2011, by type of ownership, year of completion, temperature zone and type of heating system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] </t>
    </r>
  </si>
  <si>
    <r>
      <t>Tabell 3.14 Genomsnittlig energianvändning för uppvärmning och varmvatten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år 2011, fördelad efter ägarkategori, byggår, temperaturzon och uppvärmningssätt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</si>
  <si>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Table 3.15 Total use of district heating and district cooling for heating/cooling and hot water in non-residential premises, district heating only, in 2011, by type of premise and year of completion [GWh]</t>
  </si>
  <si>
    <r>
      <t>Tabell 3.15 Total fjärrvärme- och fjärrkylaanvändning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för uppvärmning/kylning och varmvatten i lokaler med enbart fjärrvärme år 2011, fördelad efter typ av lokal och byggår [GWh]</t>
    </r>
  </si>
  <si>
    <t>Tabell 3.16 Total fjärrvärmeanvändning för uppvärmning och varmvatten i lokaler med enbart fjärrvärme år 2011, fördelad efter typ av lokal och byggår [GWh]</t>
  </si>
  <si>
    <t>Table 3.16 Total use of district heating for heating and hot water in non-residential premises, district heating only, in 2011, by type of premise and year of completion [GWh]</t>
  </si>
  <si>
    <t>Tabell 3.17 Total elanvändning för uppvärmning och varmvatten i lokaler med enbart elvärme år 2011, fördelad efter typ av lokal och byggår [GWh]</t>
  </si>
  <si>
    <t>Table 3.17 Total use of electricity for heating and hot water in non-residential premises, electric heating only, in 2011, by type of premise and year of completion [GWh]</t>
  </si>
  <si>
    <t>Tabell 3.18 Total energianvändning av olika energislag för uppvärmning och varmvatten i lokaler år 2011, fördelad efter uppvärmningssätt och använd energimängd [GWh]</t>
  </si>
  <si>
    <t>Table 3.18 Total use of energy for heating and hot water in non-residential premises in 2011, by type of heating system and amount of energy used [GWh]</t>
  </si>
  <si>
    <t>Tabell 3.19 Total energianvändning för uppvärmning och varmvatten i lokaler 2011, fördelad efter uppvärmningssätt och region (NUTS 2) [GWh]</t>
  </si>
  <si>
    <t>Table 3.19 Total use of energy for heating and hot water in non-residential premises in 2011, by type of energy used and region (NUTS 2) [GWh]</t>
  </si>
  <si>
    <t>Tabell 3.20 Användning av driftel i lokaler år 2011, fördelad efter uppvärmningssätt [GWh]</t>
  </si>
  <si>
    <t>Table 3.20 Use of electricity for other purposes than heating in non-residential premises 2011, by type of heating system [GWh]</t>
  </si>
  <si>
    <r>
      <t>Tabell 3.21 Total tappvattenanvänding i lokaler år 2011, fördelad efter uppvärmning, ägarkategori, temperaturzon och byggår [tusentals m</t>
    </r>
    <r>
      <rPr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]</t>
    </r>
  </si>
  <si>
    <r>
      <t>Table 3.21 Total use of water in non-residential premises, 2011, by type of heating system, type of ownership, temperature zone and year of completion [thousands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</si>
  <si>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Tabell 3.22 Genomsnittlig tappvattenanvändning i lokaler år 2011, fördelad efter typ av lokal, ägarkategori, temperaturzon och byggår [liter/m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</si>
  <si>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3.22 Average use of water in 2011, by type of building, type of ownership, temperature zone and year of completion [litres/m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</si>
  <si>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2.3 Uppvärmd lokalarea och antal lokalbyggnader fördelade efter uppvärmningssätt, åren 2008-2011 [miljoner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</si>
  <si>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Tabell 2.6 Andel uppvärmd area efter ägarkategori, åren 2002-2011 [procent]</t>
  </si>
  <si>
    <t>Samtliga byggnader</t>
  </si>
  <si>
    <t>Tabell 3.1 Antal byggnader år 2011, fördelade efter typ av lokal och areastorlek</t>
  </si>
  <si>
    <t>Table 3.1 Number of non-residential properties in 2011, by type of premise and size of area</t>
  </si>
  <si>
    <r>
      <t>Flis/spån</t>
    </r>
    <r>
      <rPr>
        <b/>
        <vertAlign val="superscript"/>
        <sz val="8"/>
        <rFont val="Arial"/>
        <family val="2"/>
      </rPr>
      <t>1</t>
    </r>
  </si>
  <si>
    <r>
      <t>Pellets</t>
    </r>
    <r>
      <rPr>
        <b/>
        <vertAlign val="superscript"/>
        <sz val="8"/>
        <rFont val="Arial"/>
        <family val="2"/>
      </rPr>
      <t>1</t>
    </r>
  </si>
  <si>
    <r>
      <t>Ved</t>
    </r>
    <r>
      <rPr>
        <b/>
        <vertAlign val="superscript"/>
        <sz val="8"/>
        <rFont val="Arial"/>
        <family val="2"/>
      </rPr>
      <t>1</t>
    </r>
  </si>
  <si>
    <t>Övr. samlingslokaler</t>
  </si>
  <si>
    <r>
      <t>1</t>
    </r>
    <r>
      <rPr>
        <sz val="8"/>
        <rFont val="Times New Roman"/>
        <family val="1"/>
      </rPr>
      <t xml:space="preserve"> Varmgarage ingick till och med år 2004 i Övriga lokaler.</t>
    </r>
  </si>
  <si>
    <r>
      <t>Varmgarage</t>
    </r>
    <r>
      <rPr>
        <vertAlign val="superscript"/>
        <sz val="8"/>
        <rFont val="Arial"/>
        <family val="2"/>
      </rPr>
      <t>1</t>
    </r>
  </si>
  <si>
    <t>Idrottsanläggningar</t>
  </si>
  <si>
    <r>
      <t xml:space="preserve">Bostäder </t>
    </r>
    <r>
      <rPr>
        <vertAlign val="superscript"/>
        <sz val="8"/>
        <rFont val="Arial"/>
        <family val="2"/>
      </rPr>
      <t>1</t>
    </r>
  </si>
  <si>
    <r>
      <t xml:space="preserve">Stockholms län </t>
    </r>
    <r>
      <rPr>
        <vertAlign val="superscript"/>
        <sz val="8"/>
        <rFont val="Arial"/>
        <family val="2"/>
      </rPr>
      <t>1</t>
    </r>
  </si>
  <si>
    <r>
      <t xml:space="preserve">Stat </t>
    </r>
    <r>
      <rPr>
        <vertAlign val="superscript"/>
        <sz val="8"/>
        <rFont val="Arial"/>
        <family val="2"/>
      </rPr>
      <t>1</t>
    </r>
  </si>
  <si>
    <t xml:space="preserve">Andel ytor (%) </t>
  </si>
  <si>
    <r>
      <t xml:space="preserve">Kontor och förvaltning </t>
    </r>
    <r>
      <rPr>
        <vertAlign val="superscript"/>
        <sz val="8"/>
        <rFont val="Arial"/>
        <family val="2"/>
      </rPr>
      <t>1</t>
    </r>
  </si>
  <si>
    <r>
      <t xml:space="preserve">Kontor och förvaltning </t>
    </r>
    <r>
      <rPr>
        <vertAlign val="superscript"/>
        <sz val="8"/>
        <rFont val="Arial"/>
        <family val="2"/>
      </rPr>
      <t>2</t>
    </r>
  </si>
  <si>
    <r>
      <t xml:space="preserve">Olja </t>
    </r>
    <r>
      <rPr>
        <vertAlign val="superscript"/>
        <sz val="8"/>
        <rFont val="Arial"/>
        <family val="2"/>
      </rPr>
      <t>1</t>
    </r>
  </si>
  <si>
    <r>
      <t xml:space="preserve">Hotell eller restaurangbyggnad </t>
    </r>
    <r>
      <rPr>
        <vertAlign val="superscript"/>
        <sz val="8"/>
        <rFont val="Arial"/>
        <family val="2"/>
      </rPr>
      <t>3</t>
    </r>
  </si>
  <si>
    <r>
      <t xml:space="preserve">Stat </t>
    </r>
    <r>
      <rPr>
        <vertAlign val="superscript"/>
        <sz val="8"/>
        <rFont val="Arial"/>
        <family val="2"/>
      </rPr>
      <t>3</t>
    </r>
  </si>
  <si>
    <r>
      <t>Bostäder</t>
    </r>
    <r>
      <rPr>
        <vertAlign val="superscript"/>
        <sz val="8"/>
        <rFont val="Arial"/>
        <family val="2"/>
      </rPr>
      <t xml:space="preserve"> 2</t>
    </r>
  </si>
  <si>
    <r>
      <t xml:space="preserve">Olja </t>
    </r>
    <r>
      <rPr>
        <vertAlign val="superscript"/>
        <sz val="8"/>
        <rFont val="Arial"/>
        <family val="2"/>
      </rPr>
      <t>2</t>
    </r>
  </si>
  <si>
    <r>
      <t>Olja</t>
    </r>
    <r>
      <rPr>
        <vertAlign val="superscript"/>
        <sz val="8"/>
        <rFont val="Arial"/>
        <family val="2"/>
      </rPr>
      <t xml:space="preserve"> 1</t>
    </r>
  </si>
  <si>
    <r>
      <t>Area</t>
    </r>
    <r>
      <rPr>
        <b/>
        <vertAlign val="superscript"/>
        <sz val="8"/>
        <rFont val="Helvetica"/>
      </rPr>
      <t>1</t>
    </r>
    <r>
      <rPr>
        <b/>
        <sz val="8"/>
        <rFont val="Helvetica"/>
      </rPr>
      <t xml:space="preserve"> m</t>
    </r>
    <r>
      <rPr>
        <b/>
        <vertAlign val="superscript"/>
        <sz val="8"/>
        <rFont val="Helvetica"/>
      </rPr>
      <t>2</t>
    </r>
  </si>
  <si>
    <r>
      <t xml:space="preserve">Bostäder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</si>
  <si>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Areastorlek avser storlek på byggnaderna.</t>
    </r>
  </si>
  <si>
    <t>Även kombinationer med elvärme ingår.</t>
  </si>
  <si>
    <r>
      <t>2</t>
    </r>
    <r>
      <rPr>
        <sz val="8"/>
        <rFont val="Times New Roman"/>
        <family val="1"/>
      </rPr>
      <t xml:space="preserve"> Kyrkor, kapell.</t>
    </r>
  </si>
  <si>
    <r>
      <t>2</t>
    </r>
    <r>
      <rPr>
        <sz val="8"/>
        <rFont val="Times New Roman"/>
        <family val="1"/>
      </rPr>
      <t xml:space="preserve"> Även kombinationer med elvärme ingår.</t>
    </r>
  </si>
  <si>
    <t>El till komfortkyla ingår.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</si>
  <si>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Värdet i den första kolumnen på denna rad, 2 038±478, skall tolkas som att med 95 procents sannolikhet så är det år 2011 mellan 1 560 till 2 516 byggnader som har en area på mellan 200 och 500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</t>
    </r>
  </si>
  <si>
    <r>
      <t>Genomsnitt, kWh/m</t>
    </r>
    <r>
      <rPr>
        <b/>
        <vertAlign val="superscript"/>
        <sz val="8"/>
        <rFont val="Arial"/>
        <family val="2"/>
      </rPr>
      <t>2</t>
    </r>
  </si>
  <si>
    <t>Anm. Den redovisade skattningen ± tillhörande felmarginal utgör ett 95 % konfidensintervall under antagandet att undersökningsvariabeln är normalfördelad.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</si>
  <si>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Värdet i den första kolumnen på denna rad, 4,1±0,8, skall tolkas som att med 95 % sannolikhet så finns det år 2011  i Stockholms län, i lokalbyggnader byggda 1940 eller tidigare, mellan 3,3 och 4,9 miljoner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uppvärmd area.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</si>
  <si>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Värdet i den första kolumnen på denna rad, 1,5±0,1, skall tolkas som att med 95 % sannolikhet så finns det år 2011 i lokalbyggnader, byggda år 1940 eller tidigare, mellan 1,4 till 1,6 miljoner m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uppvärmd area som ägs av staten.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</si>
  <si>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Värdet i den första kolumnen på denna rad, 0,2±0, skall tolkas som att med 95 % sannolikhet så finns det år 2011, i lokalbyggnader ägda av staten, cirka 0,2 miljoner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uppvärmd area som används för bostäder. </t>
    </r>
  </si>
  <si>
    <r>
      <t xml:space="preserve">1 </t>
    </r>
    <r>
      <rPr>
        <sz val="8"/>
        <rFont val="Times New Roman"/>
        <family val="1"/>
      </rPr>
      <t>Värdet i den första kolumnen på denna rad, 0,6</t>
    </r>
    <r>
      <rPr>
        <sz val="8"/>
        <rFont val="Calibri"/>
        <family val="2"/>
      </rPr>
      <t>±</t>
    </r>
    <r>
      <rPr>
        <sz val="8"/>
        <rFont val="Times New Roman"/>
        <family val="1"/>
      </rPr>
      <t>0,2 skall tolkas som att med 95 % sannolikhet så finns det år 2011, i lokalbyggnader byggda 1940 eller tidigare, mellan 0,4 och 0,8 miljoner m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uppvärmd area som används för bostäder.</t>
    </r>
  </si>
  <si>
    <r>
      <t xml:space="preserve">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Värdet i den första kolumnen på denna rad, 0,3±0,2 skall tolkas som att med 95 % sannolikhet så finns det år 2011 i lokalbyggnader, uppvärmda med olja, mellan 0,1 och 0,5 miljoner m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uppvärmd area som används för kontor och förvaltning.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</si>
  <si>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0,3±0,2 skall tolkas som att med 95 % sannolikhet så fanns det år 2011 i lokalbyggnader, byggda 1940 eller tidigare, mellan 0,1 och 0,5 miljoner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uppvärmd area som värmdes med enbart olja.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</si>
  <si>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Värdet i den första kolumnen på denna rad, 1,5±0,4 skall tolkas som att med 95 % sannolikhet så fanns det år 2011 i lokalbyggnader, byggda 1940 eller tidigare, mellan 1,1 och 1,9 miljoner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uppvärmd area i hyreshusenheter som användes som hotell eller restaurangbyggnad.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</si>
  <si>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16,2±6,8 skall tolkas som att med 95 % sannolikhet så låg år 2011 den gensomsnittliga oljeanvändningen för uppvärmning och varmvatten i lokalbyggnader, använda för kontor och förvältning och uppvärmda med enbart oljeeldning, på mellan 9,4 och 23,0 liter/m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</si>
  <si>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148±20 skall tolkas som att med 95 % sannolikhet så låg år 2011 den genomsnittliga fjärrvärmeanvändningen för uppvärmning och varmvatten i lokalbyggnader, byggda år 1940 eller tidigare och uppvärmda med endast fjärrvärme, på motsvarande mellan 128 och 168 kWh/m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</si>
  <si>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137±15 skall tolkas som att med 95 % sannolikhet så låg år 2011 den genomsnittliga energianvändningen för uppvärmning och varmvatten (</t>
    </r>
    <r>
      <rPr>
        <b/>
        <sz val="8"/>
        <rFont val="Times New Roman"/>
        <family val="1"/>
      </rPr>
      <t>inklusive</t>
    </r>
    <r>
      <rPr>
        <sz val="8"/>
        <rFont val="Times New Roman"/>
        <family val="1"/>
      </rPr>
      <t xml:space="preserve"> fjärrkyla och el för komfortkyla) i lokalbyggnader, byggda 1940 eller tidigare, på mellan 122 och 152 kWh/m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i den typ av lokal som används för bostäder.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</si>
  <si>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137±16 skall tolkas som att med 95 % sannolikhet så låg år 2011 den genomsnittliga energianvändningen för uppvärmning och varmvatten (</t>
    </r>
    <r>
      <rPr>
        <b/>
        <sz val="8"/>
        <rFont val="Times New Roman"/>
        <family val="1"/>
      </rPr>
      <t>exklusive</t>
    </r>
    <r>
      <rPr>
        <sz val="8"/>
        <rFont val="Times New Roman"/>
        <family val="1"/>
      </rPr>
      <t xml:space="preserve"> fjärrkyla och el för komfortkyla) i lokalbyggnader, byggda 1940 eller tidigare, på mellan 121 och 153 kWh/m</t>
    </r>
    <r>
      <rPr>
        <vertAlign val="superscript"/>
        <sz val="8"/>
        <rFont val="Times New Roman"/>
        <family val="1"/>
      </rPr>
      <t xml:space="preserve">2  </t>
    </r>
    <r>
      <rPr>
        <sz val="8"/>
        <rFont val="Times New Roman"/>
        <family val="1"/>
      </rPr>
      <t xml:space="preserve">i den typ av lokal som används för bostäder.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</si>
  <si>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Värdet i den första kolumnen på denna rad, 116±88 skall tolkas som att med 95 % sannolikhet så låg år 2011 den genomsnittliga energianvändningen för uppvärmning och varmvatten i lokalbyggnader, uppvärmda med olja, på motsvarande mellan 28 och 204 kWh/m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i lokalbyggnader ägda av staten.</t>
    </r>
  </si>
  <si>
    <r>
      <t xml:space="preserve">  2  </t>
    </r>
    <r>
      <rPr>
        <sz val="8"/>
        <rFont val="Times New Roman"/>
        <family val="1"/>
      </rPr>
      <t>Värdet i den första kolumnen på denna rad, 67±27 skall tolkas som att med 95 % sannolikhet så låg år 2011 den totala användningen av fjärrvärme och fjärrkyla  för uppvärmning/kylning och varmvatten i lokalbyggnader, byggda år 1940 eller tidigare, på motsvarande mellan 40 och 94 GWh i den typ av lokal som används för bostäder.</t>
    </r>
  </si>
  <si>
    <r>
      <t xml:space="preserve">1 </t>
    </r>
    <r>
      <rPr>
        <sz val="8"/>
        <rFont val="Times New Roman"/>
        <family val="1"/>
      </rPr>
      <t xml:space="preserve"> Värdet i den första kolumnen på denna rad, 63±27 skall tolkas som att med 95 % sannolikhet så låg år 2011 den totala användningen av fjärrvärme för uppvärmning och varmvatten i lokalbyggnader, byggda år 1940 eller tidigare, på motsvarande mellan 36 och 90 GWh i den typ av lokal som används för bostäder.</t>
    </r>
  </si>
  <si>
    <r>
      <t xml:space="preserve">1 </t>
    </r>
    <r>
      <rPr>
        <sz val="8"/>
        <rFont val="Times New Roman"/>
        <family val="1"/>
      </rPr>
      <t>Värdet i den första kolumnen på denna rad, 3±4, skall tolkas som att med 95 % sannolikhet så låg år 2011 den totala elanvändningen för uppvärmning och varmvatten i lokalbyggnader, byggda år 1940 eller tidigare, på upp till motsvarande 7 GWh i den typ av lokal som används för bostäder.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</si>
  <si>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Värdet i den första kolumnen på denna rad, 331±126 skall tolkas som att med 95 % sannolikhet så låg år 2011 den totala energianvändningen för uppvärmning och varmvatten i lokalbyggnader endast uppvärmda med olja på motsvarande mellan 205 och 457 GWh.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</si>
  <si>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63±37 skall tolkas som att med 95 % sannolikhet så låg år 2011 den totala energianvändningen för uppvärmning och varmvatten i lokalbyggnader, uppvärmda med endast olja och belägna i Stockholmsregionen, på motsvarande mellan 26 och 100 GWh.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</si>
  <si>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243±140 skall tolkas som att med 95 % sannolikhet så användes år 2011 totalt motsvarande mellan 103 och 383 GWh driftel i den typ av lokal som används för bostäder.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</si>
  <si>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406±146 skall tolkas som att med 95 % sannolikhet så användes år 2011 i lokalbyggnader byggda 1940 eller tidigare totalt mellan 260 000 och 552 000 m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tappvatten i den typ av lokal som används för bostäder.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</si>
  <si>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741±121 skall tolkas som att med 95 % sannolikhet så användes år 2011 i lokalbyggnader byggda 1940 eller tidigare i genomsnitt mellan 620 och 862 liter/m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i den typ av lokal som används för bostäder.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</si>
  <si>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Värdet i den första kolumnen på denna rad, 2,0±0,7 skall tolkas som att med 95 % sannolikhet så fanns det år 2011 i lokalbyggnader mellan 1,3 och 2,7 miljoner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uppvärmd area som värmdes med enbart olja. </t>
    </r>
  </si>
  <si>
    <r>
      <t>Fjärrvärmeanvändning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kWh/m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</si>
  <si>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 tabellen ingår endast byggnader som enbart värms med fjärrvärme.</t>
    </r>
  </si>
  <si>
    <t>2.1</t>
  </si>
  <si>
    <t>Undersökningsår</t>
  </si>
  <si>
    <t>2.2</t>
  </si>
  <si>
    <t>2.3</t>
  </si>
  <si>
    <t>Genomsnittlig temperaturkorrigerad energianvändning</t>
  </si>
  <si>
    <t>2.5</t>
  </si>
  <si>
    <t>2.6</t>
  </si>
  <si>
    <t>2.7</t>
  </si>
  <si>
    <t>Antal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</si>
</sst>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±\ #,##0"/>
    <numFmt numFmtId="165" formatCode="\±\ #,##0.0"/>
    <numFmt numFmtId="166" formatCode="0.0"/>
    <numFmt numFmtId="167" formatCode="00"/>
  </numFmts>
  <fonts count="30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</font>
    <font>
      <b/>
      <vertAlign val="superscript"/>
      <sz val="8"/>
      <name val="Helvetica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Helvetica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name val="Helvetica"/>
    </font>
    <font>
      <b/>
      <sz val="7"/>
      <name val="Helvetica"/>
    </font>
    <font>
      <vertAlign val="superscript"/>
      <sz val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278">
    <xf numFmtId="0" fontId="0" fillId="0" borderId="0" xfId="0"/>
    <xf numFmtId="0" fontId="0" fillId="2" borderId="0" xfId="0" applyFill="1"/>
    <xf numFmtId="0" fontId="3" fillId="2" borderId="0" xfId="0" applyFont="1" applyFill="1"/>
    <xf numFmtId="0" fontId="8" fillId="2" borderId="1" xfId="0" applyFont="1" applyFill="1" applyBorder="1" applyAlignment="1">
      <alignment vertical="top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0" fillId="2" borderId="2" xfId="0" applyFill="1" applyBorder="1" applyAlignment="1"/>
    <xf numFmtId="0" fontId="16" fillId="2" borderId="0" xfId="0" applyFont="1" applyFill="1"/>
    <xf numFmtId="0" fontId="7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1" xfId="0" applyFont="1" applyFill="1" applyBorder="1" applyAlignment="1">
      <alignment horizontal="right" vertical="top" wrapText="1"/>
    </xf>
    <xf numFmtId="0" fontId="2" fillId="2" borderId="0" xfId="0" applyFont="1" applyFill="1"/>
    <xf numFmtId="166" fontId="0" fillId="2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 wrapText="1"/>
    </xf>
    <xf numFmtId="166" fontId="11" fillId="2" borderId="0" xfId="0" applyNumberFormat="1" applyFont="1" applyFill="1" applyBorder="1" applyAlignment="1">
      <alignment horizontal="right" wrapText="1"/>
    </xf>
    <xf numFmtId="166" fontId="11" fillId="2" borderId="2" xfId="0" applyNumberFormat="1" applyFont="1" applyFill="1" applyBorder="1" applyAlignment="1">
      <alignment horizontal="right" wrapText="1"/>
    </xf>
    <xf numFmtId="164" fontId="17" fillId="2" borderId="0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164" fontId="18" fillId="2" borderId="1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vertical="top" wrapText="1"/>
    </xf>
    <xf numFmtId="164" fontId="17" fillId="2" borderId="2" xfId="0" applyNumberFormat="1" applyFont="1" applyFill="1" applyBorder="1" applyAlignment="1">
      <alignment horizontal="left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right" wrapText="1"/>
    </xf>
    <xf numFmtId="167" fontId="0" fillId="2" borderId="0" xfId="0" applyNumberFormat="1" applyFill="1"/>
    <xf numFmtId="0" fontId="21" fillId="2" borderId="0" xfId="0" applyFont="1" applyFill="1"/>
    <xf numFmtId="165" fontId="18" fillId="2" borderId="1" xfId="0" applyNumberFormat="1" applyFont="1" applyFill="1" applyBorder="1" applyAlignment="1">
      <alignment horizontal="left" wrapText="1"/>
    </xf>
    <xf numFmtId="165" fontId="17" fillId="2" borderId="0" xfId="0" applyNumberFormat="1" applyFont="1" applyFill="1" applyBorder="1" applyAlignment="1">
      <alignment horizontal="left" wrapText="1"/>
    </xf>
    <xf numFmtId="165" fontId="17" fillId="2" borderId="2" xfId="0" applyNumberFormat="1" applyFont="1" applyFill="1" applyBorder="1" applyAlignment="1">
      <alignment horizontal="left" wrapText="1"/>
    </xf>
    <xf numFmtId="166" fontId="1" fillId="2" borderId="0" xfId="0" applyNumberFormat="1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164" fontId="19" fillId="3" borderId="0" xfId="0" applyNumberFormat="1" applyFon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right" wrapText="1"/>
    </xf>
    <xf numFmtId="2" fontId="11" fillId="3" borderId="0" xfId="0" applyNumberFormat="1" applyFont="1" applyFill="1" applyBorder="1" applyAlignment="1">
      <alignment horizontal="right" wrapText="1"/>
    </xf>
    <xf numFmtId="2" fontId="11" fillId="3" borderId="2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66" fontId="11" fillId="3" borderId="0" xfId="0" applyNumberFormat="1" applyFont="1" applyFill="1" applyBorder="1" applyAlignment="1">
      <alignment horizontal="right" wrapText="1"/>
    </xf>
    <xf numFmtId="166" fontId="11" fillId="3" borderId="2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wrapText="1"/>
    </xf>
    <xf numFmtId="165" fontId="18" fillId="3" borderId="1" xfId="0" applyNumberFormat="1" applyFont="1" applyFill="1" applyBorder="1" applyAlignment="1">
      <alignment horizontal="left" wrapText="1"/>
    </xf>
    <xf numFmtId="165" fontId="17" fillId="3" borderId="0" xfId="0" applyNumberFormat="1" applyFont="1" applyFill="1" applyBorder="1" applyAlignment="1">
      <alignment horizontal="left" wrapText="1"/>
    </xf>
    <xf numFmtId="165" fontId="17" fillId="3" borderId="2" xfId="0" applyNumberFormat="1" applyFont="1" applyFill="1" applyBorder="1" applyAlignment="1">
      <alignment horizontal="left" wrapText="1"/>
    </xf>
    <xf numFmtId="166" fontId="0" fillId="3" borderId="0" xfId="0" applyNumberFormat="1" applyFill="1"/>
    <xf numFmtId="3" fontId="8" fillId="3" borderId="1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4" fillId="3" borderId="0" xfId="0" applyFont="1" applyFill="1"/>
    <xf numFmtId="1" fontId="11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 wrapText="1"/>
    </xf>
    <xf numFmtId="1" fontId="11" fillId="3" borderId="2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7" fillId="3" borderId="0" xfId="0" applyFont="1" applyFill="1"/>
    <xf numFmtId="3" fontId="8" fillId="3" borderId="0" xfId="0" applyNumberFormat="1" applyFont="1" applyFill="1" applyBorder="1" applyAlignment="1">
      <alignment horizontal="right"/>
    </xf>
    <xf numFmtId="164" fontId="18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left"/>
    </xf>
    <xf numFmtId="1" fontId="18" fillId="3" borderId="0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5" fontId="17" fillId="3" borderId="2" xfId="0" applyNumberFormat="1" applyFont="1" applyFill="1" applyBorder="1" applyAlignment="1">
      <alignment horizontal="left"/>
    </xf>
    <xf numFmtId="1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164" fontId="17" fillId="3" borderId="2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right"/>
    </xf>
    <xf numFmtId="165" fontId="20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left"/>
    </xf>
    <xf numFmtId="166" fontId="13" fillId="3" borderId="2" xfId="0" applyNumberFormat="1" applyFont="1" applyFill="1" applyBorder="1" applyAlignment="1">
      <alignment horizontal="right"/>
    </xf>
    <xf numFmtId="165" fontId="19" fillId="3" borderId="2" xfId="0" applyNumberFormat="1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64" fontId="20" fillId="3" borderId="1" xfId="0" applyNumberFormat="1" applyFont="1" applyFill="1" applyBorder="1" applyAlignment="1">
      <alignment horizontal="left"/>
    </xf>
    <xf numFmtId="164" fontId="19" fillId="3" borderId="1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right"/>
    </xf>
    <xf numFmtId="1" fontId="13" fillId="3" borderId="0" xfId="0" applyNumberFormat="1" applyFont="1" applyFill="1" applyBorder="1" applyAlignment="1">
      <alignment horizontal="right"/>
    </xf>
    <xf numFmtId="1" fontId="13" fillId="3" borderId="2" xfId="0" applyNumberFormat="1" applyFont="1" applyFill="1" applyBorder="1" applyAlignment="1">
      <alignment horizontal="right"/>
    </xf>
    <xf numFmtId="164" fontId="19" fillId="3" borderId="2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13" fillId="3" borderId="2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22" fillId="2" borderId="0" xfId="1" applyFill="1"/>
    <xf numFmtId="0" fontId="8" fillId="2" borderId="0" xfId="1" applyFont="1" applyFill="1"/>
    <xf numFmtId="0" fontId="22" fillId="2" borderId="0" xfId="1" applyFont="1" applyFill="1"/>
    <xf numFmtId="0" fontId="3" fillId="2" borderId="0" xfId="1" applyFont="1" applyFill="1"/>
    <xf numFmtId="166" fontId="22" fillId="2" borderId="0" xfId="1" applyNumberFormat="1" applyFill="1"/>
    <xf numFmtId="0" fontId="22" fillId="3" borderId="0" xfId="1" applyFill="1"/>
    <xf numFmtId="1" fontId="7" fillId="2" borderId="2" xfId="1" applyNumberFormat="1" applyFont="1" applyFill="1" applyBorder="1" applyAlignment="1">
      <alignment horizontal="right"/>
    </xf>
    <xf numFmtId="0" fontId="7" fillId="2" borderId="2" xfId="1" applyFont="1" applyFill="1" applyBorder="1"/>
    <xf numFmtId="1" fontId="7" fillId="2" borderId="0" xfId="1" applyNumberFormat="1" applyFont="1" applyFill="1" applyBorder="1" applyAlignment="1">
      <alignment horizontal="right"/>
    </xf>
    <xf numFmtId="0" fontId="7" fillId="2" borderId="1" xfId="1" applyFont="1" applyFill="1" applyBorder="1"/>
    <xf numFmtId="0" fontId="8" fillId="2" borderId="0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7" fillId="2" borderId="0" xfId="1" applyFont="1" applyFill="1" applyBorder="1"/>
    <xf numFmtId="0" fontId="8" fillId="2" borderId="2" xfId="1" applyFont="1" applyFill="1" applyBorder="1" applyAlignment="1">
      <alignment horizontal="right" vertical="top"/>
    </xf>
    <xf numFmtId="0" fontId="1" fillId="2" borderId="0" xfId="1" applyFont="1" applyFill="1"/>
    <xf numFmtId="166" fontId="22" fillId="3" borderId="0" xfId="1" applyNumberFormat="1" applyFill="1"/>
    <xf numFmtId="0" fontId="2" fillId="3" borderId="0" xfId="1" applyFont="1" applyFill="1"/>
    <xf numFmtId="0" fontId="8" fillId="2" borderId="4" xfId="1" applyFont="1" applyFill="1" applyBorder="1" applyAlignment="1">
      <alignment vertical="top" wrapText="1"/>
    </xf>
    <xf numFmtId="0" fontId="8" fillId="2" borderId="6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22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left"/>
    </xf>
    <xf numFmtId="166" fontId="7" fillId="3" borderId="0" xfId="0" applyNumberFormat="1" applyFont="1" applyFill="1"/>
    <xf numFmtId="0" fontId="7" fillId="3" borderId="0" xfId="0" applyFont="1" applyFill="1" applyAlignment="1">
      <alignment horizontal="right"/>
    </xf>
    <xf numFmtId="1" fontId="7" fillId="3" borderId="0" xfId="0" applyNumberFormat="1" applyFont="1" applyFill="1"/>
    <xf numFmtId="166" fontId="7" fillId="3" borderId="0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/>
    <xf numFmtId="0" fontId="8" fillId="2" borderId="0" xfId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2" fontId="8" fillId="3" borderId="0" xfId="0" applyNumberFormat="1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center"/>
    </xf>
    <xf numFmtId="165" fontId="18" fillId="3" borderId="0" xfId="0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wrapText="1"/>
    </xf>
    <xf numFmtId="0" fontId="28" fillId="3" borderId="0" xfId="0" applyFont="1" applyFill="1" applyAlignment="1">
      <alignment horizontal="right" vertical="top"/>
    </xf>
    <xf numFmtId="0" fontId="8" fillId="2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/>
    <xf numFmtId="0" fontId="11" fillId="3" borderId="0" xfId="0" applyFont="1" applyFill="1" applyBorder="1"/>
    <xf numFmtId="0" fontId="11" fillId="3" borderId="2" xfId="0" applyFont="1" applyFill="1" applyBorder="1"/>
    <xf numFmtId="0" fontId="8" fillId="3" borderId="1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indent="1"/>
    </xf>
    <xf numFmtId="0" fontId="7" fillId="3" borderId="2" xfId="0" applyFont="1" applyFill="1" applyBorder="1"/>
    <xf numFmtId="166" fontId="9" fillId="3" borderId="1" xfId="0" applyNumberFormat="1" applyFont="1" applyFill="1" applyBorder="1" applyAlignment="1">
      <alignment horizontal="right"/>
    </xf>
    <xf numFmtId="165" fontId="20" fillId="3" borderId="1" xfId="0" applyNumberFormat="1" applyFont="1" applyFill="1" applyBorder="1" applyAlignment="1">
      <alignment horizontal="left"/>
    </xf>
    <xf numFmtId="0" fontId="4" fillId="2" borderId="0" xfId="0" applyFont="1" applyFill="1"/>
    <xf numFmtId="0" fontId="8" fillId="2" borderId="6" xfId="1" applyFont="1" applyFill="1" applyBorder="1" applyAlignment="1">
      <alignment horizontal="left" vertical="top" wrapText="1"/>
    </xf>
    <xf numFmtId="0" fontId="18" fillId="2" borderId="4" xfId="1" applyFont="1" applyFill="1" applyBorder="1" applyAlignment="1">
      <alignment vertical="center" wrapText="1"/>
    </xf>
    <xf numFmtId="0" fontId="18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vertical="top"/>
    </xf>
    <xf numFmtId="0" fontId="21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wrapText="1"/>
    </xf>
    <xf numFmtId="0" fontId="3" fillId="3" borderId="0" xfId="0" applyFont="1" applyFill="1"/>
    <xf numFmtId="0" fontId="1" fillId="3" borderId="0" xfId="0" applyFont="1" applyFill="1"/>
    <xf numFmtId="0" fontId="9" fillId="3" borderId="6" xfId="0" applyFont="1" applyFill="1" applyBorder="1" applyAlignment="1">
      <alignment horizontal="center"/>
    </xf>
    <xf numFmtId="0" fontId="8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164" fontId="0" fillId="3" borderId="0" xfId="0" applyNumberFormat="1" applyFill="1" applyAlignment="1">
      <alignment horizontal="left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6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0" fontId="0" fillId="3" borderId="0" xfId="0" applyFill="1" applyBorder="1"/>
    <xf numFmtId="0" fontId="0" fillId="3" borderId="2" xfId="0" applyFill="1" applyBorder="1"/>
    <xf numFmtId="0" fontId="4" fillId="3" borderId="0" xfId="0" applyFont="1" applyFill="1" applyAlignment="1"/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indent="1"/>
    </xf>
    <xf numFmtId="0" fontId="4" fillId="3" borderId="0" xfId="0" applyFont="1" applyFill="1"/>
    <xf numFmtId="0" fontId="14" fillId="3" borderId="1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 wrapText="1"/>
    </xf>
    <xf numFmtId="0" fontId="1" fillId="3" borderId="1" xfId="0" applyFont="1" applyFill="1" applyBorder="1"/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horizontal="center" vertical="top" wrapText="1"/>
    </xf>
    <xf numFmtId="3" fontId="8" fillId="3" borderId="0" xfId="0" applyNumberFormat="1" applyFont="1" applyFill="1" applyAlignment="1"/>
    <xf numFmtId="0" fontId="0" fillId="3" borderId="0" xfId="0" applyFill="1" applyAlignment="1"/>
    <xf numFmtId="0" fontId="7" fillId="3" borderId="0" xfId="0" applyFont="1" applyFill="1" applyBorder="1" applyAlignment="1">
      <alignment vertical="top"/>
    </xf>
    <xf numFmtId="0" fontId="21" fillId="3" borderId="0" xfId="0" applyFont="1" applyFill="1"/>
    <xf numFmtId="0" fontId="0" fillId="3" borderId="0" xfId="0" applyFill="1" applyAlignment="1">
      <alignment horizontal="left" wrapText="1"/>
    </xf>
    <xf numFmtId="0" fontId="11" fillId="3" borderId="2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9" fontId="7" fillId="3" borderId="0" xfId="2" applyFont="1" applyFill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Alignment="1"/>
    <xf numFmtId="0" fontId="23" fillId="3" borderId="0" xfId="0" applyFont="1" applyFill="1"/>
    <xf numFmtId="164" fontId="0" fillId="3" borderId="0" xfId="0" applyNumberFormat="1" applyFill="1"/>
    <xf numFmtId="0" fontId="0" fillId="3" borderId="0" xfId="0" applyFill="1" applyBorder="1" applyAlignment="1">
      <alignment horizontal="center"/>
    </xf>
    <xf numFmtId="0" fontId="11" fillId="3" borderId="0" xfId="0" quotePrefix="1" applyNumberFormat="1" applyFont="1" applyFill="1" applyBorder="1" applyAlignment="1">
      <alignment wrapText="1"/>
    </xf>
    <xf numFmtId="0" fontId="11" fillId="3" borderId="0" xfId="0" quotePrefix="1" applyNumberFormat="1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 indent="1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25" fillId="3" borderId="0" xfId="0" quotePrefix="1" applyNumberFormat="1" applyFont="1" applyFill="1" applyBorder="1" applyAlignment="1">
      <alignment wrapText="1"/>
    </xf>
    <xf numFmtId="0" fontId="0" fillId="3" borderId="0" xfId="0" applyFill="1" applyAlignment="1">
      <alignment horizontal="center"/>
    </xf>
    <xf numFmtId="166" fontId="8" fillId="3" borderId="0" xfId="0" applyNumberFormat="1" applyFont="1" applyFill="1" applyBorder="1" applyAlignment="1">
      <alignment horizontal="right" vertical="top" wrapText="1"/>
    </xf>
    <xf numFmtId="0" fontId="11" fillId="3" borderId="0" xfId="0" quotePrefix="1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Procent" xfId="2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CCCC"/>
      <color rgb="FF800080"/>
      <color rgb="FFFFCC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850328410441E-2"/>
          <c:y val="9.4017542678960245E-2"/>
          <c:w val="0.91044997291368801"/>
          <c:h val="0.70513114788306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F1_Underlag!$A$8</c:f>
              <c:strCache>
                <c:ptCount val="1"/>
                <c:pt idx="0">
                  <c:v>Genomsnitt per byggår (KWh/m2)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F1_Underlag!$F$7:$M$7</c:f>
              <c:strCache>
                <c:ptCount val="8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2001–</c:v>
                </c:pt>
                <c:pt idx="7">
                  <c:v>Uppgift saknas</c:v>
                </c:pt>
              </c:strCache>
            </c:strRef>
          </c:cat>
          <c:val>
            <c:numRef>
              <c:f>F1_Underlag!$F$8:$M$8</c:f>
              <c:numCache>
                <c:formatCode>0</c:formatCode>
                <c:ptCount val="8"/>
                <c:pt idx="0">
                  <c:v>132.50899999999999</c:v>
                </c:pt>
                <c:pt idx="1">
                  <c:v>140.39699999999999</c:v>
                </c:pt>
                <c:pt idx="2">
                  <c:v>137.73099999999999</c:v>
                </c:pt>
                <c:pt idx="3">
                  <c:v>135.47800000000001</c:v>
                </c:pt>
                <c:pt idx="4">
                  <c:v>114.64100000000001</c:v>
                </c:pt>
                <c:pt idx="5">
                  <c:v>123.462</c:v>
                </c:pt>
                <c:pt idx="6">
                  <c:v>104.367</c:v>
                </c:pt>
                <c:pt idx="7">
                  <c:v>130.6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70976"/>
        <c:axId val="87437696"/>
      </c:barChart>
      <c:lineChart>
        <c:grouping val="standard"/>
        <c:varyColors val="0"/>
        <c:ser>
          <c:idx val="0"/>
          <c:order val="1"/>
          <c:tx>
            <c:strRef>
              <c:f>F1_Underlag!$A$9</c:f>
              <c:strCache>
                <c:ptCount val="1"/>
                <c:pt idx="0">
                  <c:v>Total genomsnitt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F1_Underlag!$F$9:$M$9</c:f>
              <c:numCache>
                <c:formatCode>0</c:formatCode>
                <c:ptCount val="8"/>
                <c:pt idx="0">
                  <c:v>130.072</c:v>
                </c:pt>
                <c:pt idx="1">
                  <c:v>130.072</c:v>
                </c:pt>
                <c:pt idx="2">
                  <c:v>130.072</c:v>
                </c:pt>
                <c:pt idx="3">
                  <c:v>130.072</c:v>
                </c:pt>
                <c:pt idx="4">
                  <c:v>130.072</c:v>
                </c:pt>
                <c:pt idx="5">
                  <c:v>130.072</c:v>
                </c:pt>
                <c:pt idx="6">
                  <c:v>130.072</c:v>
                </c:pt>
                <c:pt idx="7">
                  <c:v>130.072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9616"/>
        <c:axId val="87449984"/>
      </c:lineChart>
      <c:catAx>
        <c:axId val="870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Byggår</a:t>
                </a:r>
              </a:p>
            </c:rich>
          </c:tx>
          <c:layout>
            <c:manualLayout>
              <c:xMode val="edge"/>
              <c:yMode val="edge"/>
              <c:x val="0.50977069911715578"/>
              <c:y val="0.9088359467887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743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4376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kWh/m</a:t>
                </a:r>
                <a:r>
                  <a:rPr lang="sv-SE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3.1663087568599267E-4"/>
              <c:y val="5.6980056980056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7070976"/>
        <c:crosses val="autoZero"/>
        <c:crossBetween val="between"/>
      </c:valAx>
      <c:catAx>
        <c:axId val="8743961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87449984"/>
        <c:crosses val="max"/>
        <c:auto val="0"/>
        <c:lblAlgn val="ctr"/>
        <c:lblOffset val="100"/>
        <c:tickMarkSkip val="1"/>
        <c:noMultiLvlLbl val="0"/>
      </c:catAx>
      <c:valAx>
        <c:axId val="8744998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87439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9688195991089E-2"/>
          <c:y val="0.10746268656716418"/>
          <c:w val="0.85523385300668153"/>
          <c:h val="0.73373755109879546"/>
        </c:manualLayout>
      </c:layout>
      <c:lineChart>
        <c:grouping val="standard"/>
        <c:varyColors val="0"/>
        <c:ser>
          <c:idx val="0"/>
          <c:order val="0"/>
          <c:tx>
            <c:strRef>
              <c:f>F2_Underlag!$B$3</c:f>
              <c:strCache>
                <c:ptCount val="1"/>
                <c:pt idx="0">
                  <c:v>Fjärrvärme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99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F2_Underlag!$A$4:$A$39</c:f>
              <c:numCache>
                <c:formatCode>00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</c:numCache>
            </c:numRef>
          </c:cat>
          <c:val>
            <c:numRef>
              <c:f>F2_Underlag!$B$4:$B$39</c:f>
              <c:numCache>
                <c:formatCode>0.0</c:formatCode>
                <c:ptCount val="36"/>
                <c:pt idx="0">
                  <c:v>28.5</c:v>
                </c:pt>
                <c:pt idx="1">
                  <c:v>39</c:v>
                </c:pt>
                <c:pt idx="2">
                  <c:v>38</c:v>
                </c:pt>
                <c:pt idx="3">
                  <c:v>31.1</c:v>
                </c:pt>
                <c:pt idx="4">
                  <c:v>34.6</c:v>
                </c:pt>
                <c:pt idx="5">
                  <c:v>51.7</c:v>
                </c:pt>
                <c:pt idx="6">
                  <c:v>51.2</c:v>
                </c:pt>
                <c:pt idx="7">
                  <c:v>49.8</c:v>
                </c:pt>
                <c:pt idx="8">
                  <c:v>48.5</c:v>
                </c:pt>
                <c:pt idx="9">
                  <c:v>51.5</c:v>
                </c:pt>
                <c:pt idx="10">
                  <c:v>55.7</c:v>
                </c:pt>
                <c:pt idx="11">
                  <c:v>50.7</c:v>
                </c:pt>
                <c:pt idx="12">
                  <c:v>51</c:v>
                </c:pt>
                <c:pt idx="13">
                  <c:v>50.8</c:v>
                </c:pt>
                <c:pt idx="14">
                  <c:v>53.5</c:v>
                </c:pt>
                <c:pt idx="15">
                  <c:v>56</c:v>
                </c:pt>
                <c:pt idx="16">
                  <c:v>61</c:v>
                </c:pt>
                <c:pt idx="17">
                  <c:v>61.2</c:v>
                </c:pt>
                <c:pt idx="18">
                  <c:v>62.1</c:v>
                </c:pt>
                <c:pt idx="19">
                  <c:v>64.900000000000006</c:v>
                </c:pt>
                <c:pt idx="20">
                  <c:v>69</c:v>
                </c:pt>
                <c:pt idx="21">
                  <c:v>68.5</c:v>
                </c:pt>
                <c:pt idx="22">
                  <c:v>69.7</c:v>
                </c:pt>
                <c:pt idx="23">
                  <c:v>73</c:v>
                </c:pt>
                <c:pt idx="24">
                  <c:v>81.599999999999994</c:v>
                </c:pt>
                <c:pt idx="25">
                  <c:v>77.5</c:v>
                </c:pt>
                <c:pt idx="26">
                  <c:v>78</c:v>
                </c:pt>
                <c:pt idx="27">
                  <c:v>84.8</c:v>
                </c:pt>
                <c:pt idx="28">
                  <c:v>84.2</c:v>
                </c:pt>
                <c:pt idx="29">
                  <c:v>84.5</c:v>
                </c:pt>
                <c:pt idx="30">
                  <c:v>77.5</c:v>
                </c:pt>
                <c:pt idx="31">
                  <c:v>91.1</c:v>
                </c:pt>
                <c:pt idx="32">
                  <c:v>90.999021210999999</c:v>
                </c:pt>
                <c:pt idx="33">
                  <c:v>95.771000000000001</c:v>
                </c:pt>
                <c:pt idx="34">
                  <c:v>96.051000000000002</c:v>
                </c:pt>
                <c:pt idx="35">
                  <c:v>97.965999999999994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F2_Underlag!$C$3</c:f>
              <c:strCache>
                <c:ptCount val="1"/>
                <c:pt idx="0">
                  <c:v>Olja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F2_Underlag!$A$4:$A$39</c:f>
              <c:numCache>
                <c:formatCode>00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</c:numCache>
            </c:numRef>
          </c:cat>
          <c:val>
            <c:numRef>
              <c:f>F2_Underlag!$C$4:$C$39</c:f>
              <c:numCache>
                <c:formatCode>0.0</c:formatCode>
                <c:ptCount val="36"/>
                <c:pt idx="0">
                  <c:v>46.6</c:v>
                </c:pt>
                <c:pt idx="1">
                  <c:v>58.1</c:v>
                </c:pt>
                <c:pt idx="2">
                  <c:v>56.2</c:v>
                </c:pt>
                <c:pt idx="3">
                  <c:v>48.6</c:v>
                </c:pt>
                <c:pt idx="4">
                  <c:v>45.8</c:v>
                </c:pt>
                <c:pt idx="5">
                  <c:v>51.8</c:v>
                </c:pt>
                <c:pt idx="6">
                  <c:v>49</c:v>
                </c:pt>
                <c:pt idx="7">
                  <c:v>46</c:v>
                </c:pt>
                <c:pt idx="8">
                  <c:v>39.799999999999997</c:v>
                </c:pt>
                <c:pt idx="9">
                  <c:v>35.200000000000003</c:v>
                </c:pt>
                <c:pt idx="10">
                  <c:v>24.4</c:v>
                </c:pt>
                <c:pt idx="11">
                  <c:v>32.6</c:v>
                </c:pt>
                <c:pt idx="12">
                  <c:v>29.6</c:v>
                </c:pt>
                <c:pt idx="13">
                  <c:v>29.5</c:v>
                </c:pt>
                <c:pt idx="14">
                  <c:v>26.6</c:v>
                </c:pt>
                <c:pt idx="15">
                  <c:v>21.3</c:v>
                </c:pt>
                <c:pt idx="16">
                  <c:v>19.8</c:v>
                </c:pt>
                <c:pt idx="17">
                  <c:v>18.899999999999999</c:v>
                </c:pt>
                <c:pt idx="18">
                  <c:v>17.100000000000001</c:v>
                </c:pt>
                <c:pt idx="19">
                  <c:v>13.3</c:v>
                </c:pt>
                <c:pt idx="20">
                  <c:v>15.2</c:v>
                </c:pt>
                <c:pt idx="21">
                  <c:v>12.4</c:v>
                </c:pt>
                <c:pt idx="22">
                  <c:v>12.5</c:v>
                </c:pt>
                <c:pt idx="23">
                  <c:v>13.1</c:v>
                </c:pt>
                <c:pt idx="24">
                  <c:v>12</c:v>
                </c:pt>
                <c:pt idx="25">
                  <c:v>12.7</c:v>
                </c:pt>
                <c:pt idx="26">
                  <c:v>10.4</c:v>
                </c:pt>
                <c:pt idx="27">
                  <c:v>10.4</c:v>
                </c:pt>
                <c:pt idx="28">
                  <c:v>7.5</c:v>
                </c:pt>
                <c:pt idx="29">
                  <c:v>5.5</c:v>
                </c:pt>
                <c:pt idx="30">
                  <c:v>3.7</c:v>
                </c:pt>
                <c:pt idx="31">
                  <c:v>3.8</c:v>
                </c:pt>
                <c:pt idx="32">
                  <c:v>2.2793474183</c:v>
                </c:pt>
                <c:pt idx="33">
                  <c:v>3.3079999999999998</c:v>
                </c:pt>
                <c:pt idx="34">
                  <c:v>2.4990000000000001</c:v>
                </c:pt>
                <c:pt idx="35">
                  <c:v>2.0489999999999999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F2_Underlag!$D$3</c:f>
              <c:strCache>
                <c:ptCount val="1"/>
                <c:pt idx="0">
                  <c:v>Övrigt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F2_Underlag!$A$4:$A$39</c:f>
              <c:numCache>
                <c:formatCode>00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</c:numCache>
            </c:numRef>
          </c:cat>
          <c:val>
            <c:numRef>
              <c:f>F2_Underlag!$D$4:$D$39</c:f>
              <c:numCache>
                <c:formatCode>0.0</c:formatCode>
                <c:ptCount val="36"/>
                <c:pt idx="0">
                  <c:v>10.5</c:v>
                </c:pt>
                <c:pt idx="1">
                  <c:v>7.5</c:v>
                </c:pt>
                <c:pt idx="2">
                  <c:v>8.6</c:v>
                </c:pt>
                <c:pt idx="3">
                  <c:v>12.8</c:v>
                </c:pt>
                <c:pt idx="4">
                  <c:v>7.9</c:v>
                </c:pt>
                <c:pt idx="5">
                  <c:v>10.5</c:v>
                </c:pt>
                <c:pt idx="6">
                  <c:v>11.7</c:v>
                </c:pt>
                <c:pt idx="7">
                  <c:v>13.7</c:v>
                </c:pt>
                <c:pt idx="8">
                  <c:v>16.899999999999999</c:v>
                </c:pt>
                <c:pt idx="9">
                  <c:v>19.3</c:v>
                </c:pt>
                <c:pt idx="10">
                  <c:v>26.6</c:v>
                </c:pt>
                <c:pt idx="11">
                  <c:v>19.100000000000001</c:v>
                </c:pt>
                <c:pt idx="12">
                  <c:v>20</c:v>
                </c:pt>
                <c:pt idx="13">
                  <c:v>20.2</c:v>
                </c:pt>
                <c:pt idx="14">
                  <c:v>22.5</c:v>
                </c:pt>
                <c:pt idx="15">
                  <c:v>26.9</c:v>
                </c:pt>
                <c:pt idx="16">
                  <c:v>26.8</c:v>
                </c:pt>
                <c:pt idx="17">
                  <c:v>28.1</c:v>
                </c:pt>
                <c:pt idx="18">
                  <c:v>31.5</c:v>
                </c:pt>
                <c:pt idx="19">
                  <c:v>34.299999999999997</c:v>
                </c:pt>
                <c:pt idx="20">
                  <c:v>28.9</c:v>
                </c:pt>
                <c:pt idx="21">
                  <c:v>31.3</c:v>
                </c:pt>
                <c:pt idx="22">
                  <c:v>35.6</c:v>
                </c:pt>
                <c:pt idx="23">
                  <c:v>35.4</c:v>
                </c:pt>
                <c:pt idx="24">
                  <c:v>37.9</c:v>
                </c:pt>
                <c:pt idx="25">
                  <c:v>28.2</c:v>
                </c:pt>
                <c:pt idx="26">
                  <c:v>27</c:v>
                </c:pt>
                <c:pt idx="27">
                  <c:v>28.3</c:v>
                </c:pt>
                <c:pt idx="28">
                  <c:v>38.9</c:v>
                </c:pt>
                <c:pt idx="29">
                  <c:v>39.799999999999997</c:v>
                </c:pt>
                <c:pt idx="30">
                  <c:v>37.4</c:v>
                </c:pt>
                <c:pt idx="31">
                  <c:v>31.6</c:v>
                </c:pt>
                <c:pt idx="32">
                  <c:v>42.4</c:v>
                </c:pt>
                <c:pt idx="33">
                  <c:v>26.347999999999999</c:v>
                </c:pt>
                <c:pt idx="34">
                  <c:v>27.245000000000001</c:v>
                </c:pt>
                <c:pt idx="35">
                  <c:v>27.777000000000001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F2_Underlag!$E$3</c:f>
              <c:strCache>
                <c:ptCount val="1"/>
                <c:pt idx="0">
                  <c:v>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F2_Underlag!$A$4:$A$39</c:f>
              <c:numCache>
                <c:formatCode>00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</c:numCache>
            </c:numRef>
          </c:cat>
          <c:val>
            <c:numRef>
              <c:f>F2_Underlag!$E$4:$E$39</c:f>
              <c:numCache>
                <c:formatCode>0.0</c:formatCode>
                <c:ptCount val="36"/>
                <c:pt idx="0">
                  <c:v>4.0999999999999996</c:v>
                </c:pt>
                <c:pt idx="1">
                  <c:v>4.5</c:v>
                </c:pt>
                <c:pt idx="2">
                  <c:v>4.4000000000000004</c:v>
                </c:pt>
                <c:pt idx="3">
                  <c:v>4</c:v>
                </c:pt>
                <c:pt idx="4">
                  <c:v>4</c:v>
                </c:pt>
                <c:pt idx="5">
                  <c:v>7.8</c:v>
                </c:pt>
                <c:pt idx="6">
                  <c:v>7.1</c:v>
                </c:pt>
                <c:pt idx="7">
                  <c:v>7.3</c:v>
                </c:pt>
                <c:pt idx="8">
                  <c:v>7.5</c:v>
                </c:pt>
                <c:pt idx="9">
                  <c:v>8.1</c:v>
                </c:pt>
                <c:pt idx="10">
                  <c:v>7.9</c:v>
                </c:pt>
                <c:pt idx="11">
                  <c:v>10.5</c:v>
                </c:pt>
                <c:pt idx="12">
                  <c:v>10.7</c:v>
                </c:pt>
                <c:pt idx="13">
                  <c:v>11.1</c:v>
                </c:pt>
                <c:pt idx="14">
                  <c:v>10.4</c:v>
                </c:pt>
                <c:pt idx="15">
                  <c:v>11.7</c:v>
                </c:pt>
                <c:pt idx="16">
                  <c:v>11</c:v>
                </c:pt>
                <c:pt idx="17">
                  <c:v>11.1</c:v>
                </c:pt>
                <c:pt idx="18">
                  <c:v>10.8</c:v>
                </c:pt>
                <c:pt idx="19">
                  <c:v>12.3</c:v>
                </c:pt>
                <c:pt idx="20">
                  <c:v>11.5</c:v>
                </c:pt>
                <c:pt idx="21">
                  <c:v>12.2</c:v>
                </c:pt>
                <c:pt idx="22">
                  <c:v>12.1</c:v>
                </c:pt>
                <c:pt idx="23">
                  <c:v>10.7</c:v>
                </c:pt>
                <c:pt idx="24">
                  <c:v>11.7</c:v>
                </c:pt>
                <c:pt idx="25">
                  <c:v>12.5</c:v>
                </c:pt>
                <c:pt idx="26">
                  <c:v>12.5</c:v>
                </c:pt>
                <c:pt idx="27">
                  <c:v>14</c:v>
                </c:pt>
                <c:pt idx="28">
                  <c:v>12.6</c:v>
                </c:pt>
                <c:pt idx="29">
                  <c:v>9.6</c:v>
                </c:pt>
                <c:pt idx="30">
                  <c:v>8.5</c:v>
                </c:pt>
                <c:pt idx="31">
                  <c:v>8.3000000000000007</c:v>
                </c:pt>
                <c:pt idx="32">
                  <c:v>7.9179586710000001</c:v>
                </c:pt>
                <c:pt idx="33">
                  <c:v>7.1369999999999996</c:v>
                </c:pt>
                <c:pt idx="34">
                  <c:v>7.1059999999999999</c:v>
                </c:pt>
                <c:pt idx="35">
                  <c:v>6.8650000000000002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F2_Underlag!$F$3</c:f>
              <c:strCache>
                <c:ptCount val="1"/>
                <c:pt idx="0">
                  <c:v>Olja och 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F2_Underlag!$A$4:$A$39</c:f>
              <c:numCache>
                <c:formatCode>00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</c:numCache>
            </c:numRef>
          </c:cat>
          <c:val>
            <c:numRef>
              <c:f>F2_Underlag!$F$4:$F$39</c:f>
              <c:numCache>
                <c:formatCode>0.0</c:formatCode>
                <c:ptCount val="36"/>
                <c:pt idx="11">
                  <c:v>8.1999999999999993</c:v>
                </c:pt>
                <c:pt idx="12">
                  <c:v>10.1</c:v>
                </c:pt>
                <c:pt idx="13">
                  <c:v>9.6999999999999993</c:v>
                </c:pt>
                <c:pt idx="14">
                  <c:v>9.1999999999999993</c:v>
                </c:pt>
                <c:pt idx="15">
                  <c:v>7.6</c:v>
                </c:pt>
                <c:pt idx="16">
                  <c:v>7.2</c:v>
                </c:pt>
                <c:pt idx="17">
                  <c:v>8</c:v>
                </c:pt>
                <c:pt idx="18">
                  <c:v>7.2</c:v>
                </c:pt>
                <c:pt idx="19">
                  <c:v>7.4</c:v>
                </c:pt>
                <c:pt idx="20">
                  <c:v>8.4</c:v>
                </c:pt>
                <c:pt idx="21">
                  <c:v>9.6</c:v>
                </c:pt>
                <c:pt idx="22">
                  <c:v>8.1</c:v>
                </c:pt>
                <c:pt idx="23">
                  <c:v>6.8</c:v>
                </c:pt>
                <c:pt idx="24">
                  <c:v>5.9</c:v>
                </c:pt>
                <c:pt idx="25">
                  <c:v>7.2</c:v>
                </c:pt>
                <c:pt idx="26">
                  <c:v>5.8</c:v>
                </c:pt>
                <c:pt idx="27">
                  <c:v>4.2</c:v>
                </c:pt>
                <c:pt idx="28">
                  <c:v>6</c:v>
                </c:pt>
                <c:pt idx="29">
                  <c:v>4.3</c:v>
                </c:pt>
                <c:pt idx="30">
                  <c:v>3.6</c:v>
                </c:pt>
                <c:pt idx="31">
                  <c:v>2.7</c:v>
                </c:pt>
                <c:pt idx="32">
                  <c:v>1.8370831920999999</c:v>
                </c:pt>
                <c:pt idx="33">
                  <c:v>1.5</c:v>
                </c:pt>
                <c:pt idx="34">
                  <c:v>1.82</c:v>
                </c:pt>
                <c:pt idx="35">
                  <c:v>1.232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59776"/>
        <c:axId val="108074880"/>
      </c:lineChart>
      <c:catAx>
        <c:axId val="1072597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807488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080748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miljoner 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1135841353164188E-2"/>
              <c:y val="2.0895513060867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72597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66689997083697"/>
          <c:y val="0.94345519310086234"/>
          <c:w val="0.75333496646252551"/>
          <c:h val="4.76190476190476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38100</xdr:rowOff>
    </xdr:from>
    <xdr:to>
      <xdr:col>7</xdr:col>
      <xdr:colOff>114300</xdr:colOff>
      <xdr:row>18</xdr:row>
      <xdr:rowOff>0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95250</xdr:rowOff>
    </xdr:from>
    <xdr:to>
      <xdr:col>7</xdr:col>
      <xdr:colOff>104775</xdr:colOff>
      <xdr:row>18</xdr:row>
      <xdr:rowOff>76200</xdr:rowOff>
    </xdr:to>
    <xdr:graphicFrame macro="">
      <xdr:nvGraphicFramePr>
        <xdr:cNvPr id="10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E25"/>
  <sheetViews>
    <sheetView tabSelected="1" workbookViewId="0">
      <selection activeCell="S35" sqref="S35:T35"/>
    </sheetView>
  </sheetViews>
  <sheetFormatPr defaultRowHeight="12.75" x14ac:dyDescent="0.2"/>
  <cols>
    <col min="1" max="1" width="17.85546875" style="138" customWidth="1"/>
    <col min="2" max="2" width="2.85546875" style="138" customWidth="1"/>
    <col min="3" max="4" width="3.42578125" style="138" bestFit="1" customWidth="1"/>
    <col min="5" max="8" width="3.140625" style="138" customWidth="1"/>
    <col min="9" max="17" width="3.140625" style="138" bestFit="1" customWidth="1"/>
    <col min="18" max="31" width="4" style="138" bestFit="1" customWidth="1"/>
    <col min="32" max="16384" width="9.140625" style="138"/>
  </cols>
  <sheetData>
    <row r="2" spans="1:31" ht="12.75" customHeight="1" x14ac:dyDescent="0.2">
      <c r="A2" s="207" t="s">
        <v>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  <c r="AE2" s="166"/>
    </row>
    <row r="3" spans="1:31" ht="12.75" customHeight="1" x14ac:dyDescent="0.2">
      <c r="A3" s="155"/>
      <c r="B3" s="190" t="s">
        <v>363</v>
      </c>
      <c r="C3" s="190" t="s">
        <v>365</v>
      </c>
      <c r="D3" s="190" t="s">
        <v>366</v>
      </c>
      <c r="E3" s="190" t="s">
        <v>193</v>
      </c>
      <c r="F3" s="190" t="s">
        <v>368</v>
      </c>
      <c r="G3" s="190" t="s">
        <v>369</v>
      </c>
      <c r="H3" s="190" t="s">
        <v>370</v>
      </c>
      <c r="I3" s="191" t="s">
        <v>194</v>
      </c>
      <c r="J3" s="191" t="s">
        <v>195</v>
      </c>
      <c r="K3" s="191" t="s">
        <v>196</v>
      </c>
      <c r="L3" s="191" t="s">
        <v>197</v>
      </c>
      <c r="M3" s="191" t="s">
        <v>198</v>
      </c>
      <c r="N3" s="191" t="s">
        <v>199</v>
      </c>
      <c r="O3" s="191" t="s">
        <v>200</v>
      </c>
      <c r="P3" s="191" t="s">
        <v>201</v>
      </c>
      <c r="Q3" s="191" t="s">
        <v>202</v>
      </c>
      <c r="R3" s="191" t="s">
        <v>107</v>
      </c>
      <c r="S3" s="191" t="s">
        <v>203</v>
      </c>
      <c r="T3" s="191" t="s">
        <v>204</v>
      </c>
      <c r="U3" s="191" t="s">
        <v>205</v>
      </c>
      <c r="V3" s="191" t="s">
        <v>206</v>
      </c>
      <c r="W3" s="191" t="s">
        <v>207</v>
      </c>
      <c r="X3" s="191" t="s">
        <v>208</v>
      </c>
      <c r="Y3" s="191" t="s">
        <v>209</v>
      </c>
      <c r="Z3" s="191" t="s">
        <v>210</v>
      </c>
      <c r="AA3" s="191" t="s">
        <v>211</v>
      </c>
      <c r="AB3" s="191" t="s">
        <v>212</v>
      </c>
      <c r="AC3" s="191" t="s">
        <v>213</v>
      </c>
      <c r="AD3" s="191" t="s">
        <v>214</v>
      </c>
    </row>
    <row r="4" spans="1:31" x14ac:dyDescent="0.2">
      <c r="A4" s="203" t="s">
        <v>48</v>
      </c>
      <c r="B4" s="204"/>
      <c r="C4" s="204"/>
      <c r="D4" s="204"/>
      <c r="E4" s="204"/>
      <c r="F4" s="189"/>
      <c r="G4" s="189"/>
      <c r="H4" s="189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7"/>
    </row>
    <row r="5" spans="1:31" x14ac:dyDescent="0.2">
      <c r="A5" s="192" t="s">
        <v>106</v>
      </c>
      <c r="B5" s="193"/>
      <c r="C5" s="193"/>
      <c r="D5" s="193" t="s">
        <v>49</v>
      </c>
      <c r="E5" s="193"/>
      <c r="F5" s="193"/>
      <c r="G5" s="193"/>
      <c r="H5" s="193"/>
      <c r="I5" s="193" t="s">
        <v>49</v>
      </c>
      <c r="J5" s="193" t="s">
        <v>49</v>
      </c>
      <c r="K5" s="193" t="s">
        <v>49</v>
      </c>
      <c r="L5" s="193"/>
      <c r="M5" s="193" t="s">
        <v>49</v>
      </c>
      <c r="N5" s="193"/>
      <c r="O5" s="193" t="s">
        <v>49</v>
      </c>
      <c r="P5" s="193" t="s">
        <v>49</v>
      </c>
      <c r="Q5" s="193"/>
      <c r="R5" s="193"/>
      <c r="S5" s="193"/>
      <c r="T5" s="193"/>
      <c r="U5" s="193"/>
      <c r="V5" s="193"/>
      <c r="W5" s="193"/>
      <c r="X5" s="193" t="s">
        <v>49</v>
      </c>
      <c r="Y5" s="193" t="s">
        <v>49</v>
      </c>
      <c r="Z5" s="193"/>
      <c r="AA5" s="193"/>
      <c r="AB5" s="193"/>
      <c r="AC5" s="193"/>
      <c r="AD5" s="193"/>
    </row>
    <row r="6" spans="1:31" x14ac:dyDescent="0.2">
      <c r="A6" s="194" t="s">
        <v>50</v>
      </c>
      <c r="B6" s="195"/>
      <c r="C6" s="195"/>
      <c r="D6" s="195" t="s">
        <v>49</v>
      </c>
      <c r="E6" s="195"/>
      <c r="F6" s="195"/>
      <c r="G6" s="195" t="s">
        <v>49</v>
      </c>
      <c r="H6" s="195" t="s">
        <v>49</v>
      </c>
      <c r="I6" s="195"/>
      <c r="J6" s="195" t="s">
        <v>49</v>
      </c>
      <c r="K6" s="195" t="s">
        <v>49</v>
      </c>
      <c r="L6" s="195" t="s">
        <v>49</v>
      </c>
      <c r="M6" s="195" t="s">
        <v>49</v>
      </c>
      <c r="N6" s="195" t="s">
        <v>49</v>
      </c>
      <c r="O6" s="195" t="s">
        <v>49</v>
      </c>
      <c r="P6" s="195" t="s">
        <v>49</v>
      </c>
      <c r="Q6" s="195" t="s">
        <v>49</v>
      </c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1" x14ac:dyDescent="0.2">
      <c r="A7" s="194" t="s">
        <v>51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 t="s">
        <v>49</v>
      </c>
      <c r="AC7" s="195"/>
      <c r="AD7" s="195"/>
    </row>
    <row r="8" spans="1:31" ht="22.5" x14ac:dyDescent="0.2">
      <c r="A8" s="194" t="s">
        <v>215</v>
      </c>
      <c r="B8" s="195"/>
      <c r="C8" s="195" t="s">
        <v>49</v>
      </c>
      <c r="D8" s="195"/>
      <c r="E8" s="195" t="s">
        <v>49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 t="s">
        <v>49</v>
      </c>
      <c r="S8" s="195" t="s">
        <v>49</v>
      </c>
      <c r="T8" s="195" t="s">
        <v>49</v>
      </c>
      <c r="U8" s="195" t="s">
        <v>49</v>
      </c>
      <c r="V8" s="195" t="s">
        <v>49</v>
      </c>
      <c r="W8" s="195"/>
      <c r="X8" s="195"/>
      <c r="Y8" s="195"/>
      <c r="Z8" s="195"/>
      <c r="AA8" s="195"/>
      <c r="AB8" s="195"/>
      <c r="AC8" s="195"/>
      <c r="AD8" s="195"/>
    </row>
    <row r="9" spans="1:31" ht="33.75" x14ac:dyDescent="0.2">
      <c r="A9" s="194" t="s">
        <v>367</v>
      </c>
      <c r="B9" s="195"/>
      <c r="C9" s="195"/>
      <c r="D9" s="195"/>
      <c r="E9" s="195" t="s">
        <v>49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</row>
    <row r="10" spans="1:31" x14ac:dyDescent="0.2">
      <c r="A10" s="194" t="s">
        <v>52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 t="s">
        <v>49</v>
      </c>
      <c r="U10" s="195"/>
      <c r="V10" s="195" t="s">
        <v>49</v>
      </c>
      <c r="W10" s="195" t="s">
        <v>49</v>
      </c>
      <c r="X10" s="195"/>
      <c r="Y10" s="195"/>
      <c r="Z10" s="195" t="s">
        <v>49</v>
      </c>
      <c r="AA10" s="195"/>
      <c r="AB10" s="195"/>
      <c r="AC10" s="195"/>
      <c r="AD10" s="195"/>
    </row>
    <row r="11" spans="1:31" x14ac:dyDescent="0.2">
      <c r="A11" s="194" t="s">
        <v>216</v>
      </c>
      <c r="B11" s="195" t="s">
        <v>49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 t="s">
        <v>49</v>
      </c>
      <c r="X11" s="195" t="s">
        <v>49</v>
      </c>
      <c r="Y11" s="195" t="s">
        <v>49</v>
      </c>
      <c r="Z11" s="195" t="s">
        <v>49</v>
      </c>
      <c r="AA11" s="195" t="s">
        <v>49</v>
      </c>
      <c r="AB11" s="195"/>
      <c r="AC11" s="195"/>
      <c r="AD11" s="195"/>
    </row>
    <row r="12" spans="1:31" x14ac:dyDescent="0.2">
      <c r="A12" s="196" t="s">
        <v>217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 t="s">
        <v>49</v>
      </c>
      <c r="AD12" s="197" t="s">
        <v>49</v>
      </c>
    </row>
    <row r="13" spans="1:31" x14ac:dyDescent="0.2">
      <c r="A13" s="196" t="s">
        <v>371</v>
      </c>
      <c r="B13" s="197"/>
      <c r="C13" s="197"/>
      <c r="D13" s="197"/>
      <c r="E13" s="197"/>
      <c r="F13" s="197" t="s">
        <v>49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</row>
    <row r="14" spans="1:31" x14ac:dyDescent="0.2">
      <c r="A14" s="205" t="s">
        <v>53</v>
      </c>
      <c r="B14" s="206"/>
      <c r="C14" s="206"/>
      <c r="D14" s="206"/>
      <c r="E14" s="206"/>
      <c r="F14" s="202"/>
      <c r="G14" s="202"/>
      <c r="H14" s="202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9"/>
    </row>
    <row r="15" spans="1:31" x14ac:dyDescent="0.2">
      <c r="A15" s="192" t="s">
        <v>54</v>
      </c>
      <c r="B15" s="193"/>
      <c r="C15" s="193"/>
      <c r="D15" s="193"/>
      <c r="E15" s="193"/>
      <c r="F15" s="193"/>
      <c r="G15" s="193"/>
      <c r="H15" s="193"/>
      <c r="I15" s="193" t="s">
        <v>49</v>
      </c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</row>
    <row r="16" spans="1:31" x14ac:dyDescent="0.2">
      <c r="A16" s="194" t="s">
        <v>36</v>
      </c>
      <c r="B16" s="195"/>
      <c r="C16" s="195"/>
      <c r="D16" s="195"/>
      <c r="E16" s="195" t="s">
        <v>49</v>
      </c>
      <c r="F16" s="195"/>
      <c r="G16" s="195"/>
      <c r="H16" s="195"/>
      <c r="I16" s="195"/>
      <c r="J16" s="195" t="s">
        <v>49</v>
      </c>
      <c r="K16" s="195" t="s">
        <v>49</v>
      </c>
      <c r="L16" s="195"/>
      <c r="M16" s="195" t="s">
        <v>49</v>
      </c>
      <c r="N16" s="195"/>
      <c r="O16" s="195" t="s">
        <v>49</v>
      </c>
      <c r="P16" s="195"/>
      <c r="Q16" s="195" t="s">
        <v>49</v>
      </c>
      <c r="R16" s="195" t="s">
        <v>49</v>
      </c>
      <c r="S16" s="195" t="s">
        <v>49</v>
      </c>
      <c r="T16" s="195" t="s">
        <v>49</v>
      </c>
      <c r="U16" s="195" t="s">
        <v>49</v>
      </c>
      <c r="V16" s="195" t="s">
        <v>49</v>
      </c>
      <c r="W16" s="195" t="s">
        <v>49</v>
      </c>
      <c r="X16" s="195" t="s">
        <v>49</v>
      </c>
      <c r="Y16" s="195" t="s">
        <v>49</v>
      </c>
      <c r="Z16" s="195"/>
      <c r="AA16" s="195"/>
      <c r="AB16" s="195"/>
      <c r="AC16" s="195" t="s">
        <v>49</v>
      </c>
      <c r="AD16" s="195" t="s">
        <v>49</v>
      </c>
    </row>
    <row r="17" spans="1:30" x14ac:dyDescent="0.2">
      <c r="A17" s="200" t="s">
        <v>102</v>
      </c>
      <c r="B17" s="201"/>
      <c r="C17" s="201"/>
      <c r="D17" s="20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 t="s">
        <v>49</v>
      </c>
      <c r="AA17" s="195"/>
      <c r="AB17" s="195"/>
      <c r="AC17" s="195"/>
      <c r="AD17" s="195"/>
    </row>
    <row r="18" spans="1:30" x14ac:dyDescent="0.2">
      <c r="A18" s="194" t="s">
        <v>55</v>
      </c>
      <c r="B18" s="195"/>
      <c r="C18" s="195"/>
      <c r="D18" s="195"/>
      <c r="E18" s="195"/>
      <c r="F18" s="195"/>
      <c r="G18" s="195"/>
      <c r="H18" s="195"/>
      <c r="I18" s="195"/>
      <c r="J18" s="195" t="s">
        <v>49</v>
      </c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</row>
    <row r="19" spans="1:30" x14ac:dyDescent="0.2">
      <c r="A19" s="194" t="s">
        <v>56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 t="s">
        <v>49</v>
      </c>
      <c r="AB19" s="195"/>
      <c r="AC19" s="195"/>
      <c r="AD19" s="195"/>
    </row>
    <row r="20" spans="1:30" x14ac:dyDescent="0.2">
      <c r="A20" s="194" t="s">
        <v>87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 t="s">
        <v>49</v>
      </c>
      <c r="M20" s="195"/>
      <c r="N20" s="195"/>
      <c r="O20" s="195"/>
      <c r="P20" s="195"/>
      <c r="Q20" s="195"/>
      <c r="R20" s="195"/>
      <c r="S20" s="195"/>
      <c r="T20" s="195"/>
      <c r="U20" s="195"/>
      <c r="V20" s="195" t="s">
        <v>49</v>
      </c>
      <c r="W20" s="195"/>
      <c r="X20" s="195"/>
      <c r="Y20" s="195"/>
      <c r="Z20" s="195"/>
      <c r="AA20" s="195"/>
      <c r="AB20" s="195"/>
      <c r="AC20" s="195"/>
      <c r="AD20" s="195"/>
    </row>
    <row r="21" spans="1:30" x14ac:dyDescent="0.2">
      <c r="A21" s="194" t="s">
        <v>57</v>
      </c>
      <c r="B21" s="195"/>
      <c r="C21" s="195"/>
      <c r="D21" s="195"/>
      <c r="E21" s="195"/>
      <c r="F21" s="195"/>
      <c r="G21" s="195"/>
      <c r="H21" s="195" t="s">
        <v>49</v>
      </c>
      <c r="I21" s="195" t="s">
        <v>49</v>
      </c>
      <c r="J21" s="195"/>
      <c r="K21" s="195"/>
      <c r="L21" s="195" t="s">
        <v>49</v>
      </c>
      <c r="M21" s="195" t="s">
        <v>49</v>
      </c>
      <c r="N21" s="195" t="s">
        <v>49</v>
      </c>
      <c r="O21" s="195"/>
      <c r="P21" s="195"/>
      <c r="Q21" s="195"/>
      <c r="R21" s="195" t="s">
        <v>49</v>
      </c>
      <c r="S21" s="195" t="s">
        <v>49</v>
      </c>
      <c r="T21" s="195" t="s">
        <v>49</v>
      </c>
      <c r="U21" s="195" t="s">
        <v>49</v>
      </c>
      <c r="V21" s="195"/>
      <c r="W21" s="195" t="s">
        <v>49</v>
      </c>
      <c r="X21" s="195" t="s">
        <v>49</v>
      </c>
      <c r="Y21" s="195" t="s">
        <v>49</v>
      </c>
      <c r="Z21" s="195"/>
      <c r="AA21" s="195"/>
      <c r="AB21" s="195" t="s">
        <v>49</v>
      </c>
      <c r="AC21" s="195" t="s">
        <v>49</v>
      </c>
      <c r="AD21" s="195" t="s">
        <v>49</v>
      </c>
    </row>
    <row r="22" spans="1:30" x14ac:dyDescent="0.2">
      <c r="A22" s="194" t="s">
        <v>58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 t="s">
        <v>49</v>
      </c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x14ac:dyDescent="0.2">
      <c r="A23" s="194" t="s">
        <v>364</v>
      </c>
      <c r="B23" s="195" t="s">
        <v>49</v>
      </c>
      <c r="C23" s="195" t="s">
        <v>49</v>
      </c>
      <c r="D23" s="195" t="s">
        <v>49</v>
      </c>
      <c r="E23" s="195" t="s">
        <v>49</v>
      </c>
      <c r="F23" s="195" t="s">
        <v>49</v>
      </c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x14ac:dyDescent="0.2">
      <c r="A24" s="194" t="s">
        <v>0</v>
      </c>
      <c r="B24" s="195" t="s">
        <v>49</v>
      </c>
      <c r="C24" s="195" t="s">
        <v>49</v>
      </c>
      <c r="D24" s="195" t="s">
        <v>49</v>
      </c>
      <c r="E24" s="195"/>
      <c r="F24" s="195"/>
      <c r="G24" s="195"/>
      <c r="H24" s="195"/>
      <c r="I24" s="195"/>
      <c r="J24" s="195"/>
      <c r="K24" s="195"/>
      <c r="L24" s="195" t="s">
        <v>49</v>
      </c>
      <c r="M24" s="195"/>
      <c r="N24" s="195" t="s">
        <v>49</v>
      </c>
      <c r="O24" s="195" t="s">
        <v>49</v>
      </c>
      <c r="P24" s="195" t="s">
        <v>49</v>
      </c>
      <c r="Q24" s="195"/>
      <c r="R24" s="195"/>
      <c r="S24" s="195"/>
      <c r="T24" s="195"/>
      <c r="U24" s="195"/>
      <c r="V24" s="195" t="s">
        <v>49</v>
      </c>
      <c r="W24" s="195"/>
      <c r="X24" s="195"/>
      <c r="Y24" s="195"/>
      <c r="Z24" s="195" t="s">
        <v>49</v>
      </c>
      <c r="AA24" s="195" t="s">
        <v>49</v>
      </c>
      <c r="AB24" s="195"/>
      <c r="AC24" s="195"/>
      <c r="AD24" s="195"/>
    </row>
    <row r="25" spans="1:30" x14ac:dyDescent="0.2">
      <c r="A25" s="194" t="s">
        <v>59</v>
      </c>
      <c r="B25" s="195"/>
      <c r="C25" s="195"/>
      <c r="D25" s="195"/>
      <c r="E25" s="195"/>
      <c r="F25" s="195"/>
      <c r="G25" s="195" t="s">
        <v>49</v>
      </c>
      <c r="H25" s="195"/>
      <c r="I25" s="195"/>
      <c r="J25" s="195"/>
      <c r="K25" s="195" t="s">
        <v>49</v>
      </c>
      <c r="L25" s="195" t="s">
        <v>49</v>
      </c>
      <c r="M25" s="195"/>
      <c r="N25" s="195"/>
      <c r="O25" s="195"/>
      <c r="P25" s="195"/>
      <c r="Q25" s="195"/>
      <c r="R25" s="195"/>
      <c r="S25" s="195"/>
      <c r="T25" s="195"/>
      <c r="U25" s="195"/>
      <c r="V25" s="195" t="s">
        <v>49</v>
      </c>
      <c r="W25" s="195"/>
      <c r="X25" s="195"/>
      <c r="Y25" s="195"/>
      <c r="Z25" s="195"/>
      <c r="AA25" s="195"/>
      <c r="AB25" s="195" t="s">
        <v>49</v>
      </c>
      <c r="AC25" s="195" t="s">
        <v>49</v>
      </c>
      <c r="AD25" s="195" t="s">
        <v>49</v>
      </c>
    </row>
  </sheetData>
  <mergeCells count="3">
    <mergeCell ref="A4:E4"/>
    <mergeCell ref="A14:E14"/>
    <mergeCell ref="A2:AD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N11"/>
  <sheetViews>
    <sheetView workbookViewId="0">
      <selection activeCell="H18" sqref="H18"/>
    </sheetView>
  </sheetViews>
  <sheetFormatPr defaultRowHeight="12.75" x14ac:dyDescent="0.2"/>
  <cols>
    <col min="1" max="1" width="23.85546875" style="138" bestFit="1" customWidth="1"/>
    <col min="2" max="5" width="2.7109375" style="138" hidden="1" customWidth="1"/>
    <col min="6" max="6" width="10" style="142" customWidth="1"/>
    <col min="7" max="12" width="10" style="138" customWidth="1"/>
    <col min="13" max="13" width="13.7109375" style="138" customWidth="1"/>
    <col min="14" max="14" width="10" style="138" customWidth="1"/>
    <col min="15" max="248" width="9.140625" style="138"/>
    <col min="249" max="249" width="16" style="138" customWidth="1"/>
    <col min="250" max="253" width="0" style="138" hidden="1" customWidth="1"/>
    <col min="254" max="261" width="10" style="138" customWidth="1"/>
    <col min="262" max="504" width="9.140625" style="138"/>
    <col min="505" max="505" width="16" style="138" customWidth="1"/>
    <col min="506" max="509" width="0" style="138" hidden="1" customWidth="1"/>
    <col min="510" max="517" width="10" style="138" customWidth="1"/>
    <col min="518" max="760" width="9.140625" style="138"/>
    <col min="761" max="761" width="16" style="138" customWidth="1"/>
    <col min="762" max="765" width="0" style="138" hidden="1" customWidth="1"/>
    <col min="766" max="773" width="10" style="138" customWidth="1"/>
    <col min="774" max="1016" width="9.140625" style="138"/>
    <col min="1017" max="1017" width="16" style="138" customWidth="1"/>
    <col min="1018" max="1021" width="0" style="138" hidden="1" customWidth="1"/>
    <col min="1022" max="1029" width="10" style="138" customWidth="1"/>
    <col min="1030" max="1272" width="9.140625" style="138"/>
    <col min="1273" max="1273" width="16" style="138" customWidth="1"/>
    <col min="1274" max="1277" width="0" style="138" hidden="1" customWidth="1"/>
    <col min="1278" max="1285" width="10" style="138" customWidth="1"/>
    <col min="1286" max="1528" width="9.140625" style="138"/>
    <col min="1529" max="1529" width="16" style="138" customWidth="1"/>
    <col min="1530" max="1533" width="0" style="138" hidden="1" customWidth="1"/>
    <col min="1534" max="1541" width="10" style="138" customWidth="1"/>
    <col min="1542" max="1784" width="9.140625" style="138"/>
    <col min="1785" max="1785" width="16" style="138" customWidth="1"/>
    <col min="1786" max="1789" width="0" style="138" hidden="1" customWidth="1"/>
    <col min="1790" max="1797" width="10" style="138" customWidth="1"/>
    <col min="1798" max="2040" width="9.140625" style="138"/>
    <col min="2041" max="2041" width="16" style="138" customWidth="1"/>
    <col min="2042" max="2045" width="0" style="138" hidden="1" customWidth="1"/>
    <col min="2046" max="2053" width="10" style="138" customWidth="1"/>
    <col min="2054" max="2296" width="9.140625" style="138"/>
    <col min="2297" max="2297" width="16" style="138" customWidth="1"/>
    <col min="2298" max="2301" width="0" style="138" hidden="1" customWidth="1"/>
    <col min="2302" max="2309" width="10" style="138" customWidth="1"/>
    <col min="2310" max="2552" width="9.140625" style="138"/>
    <col min="2553" max="2553" width="16" style="138" customWidth="1"/>
    <col min="2554" max="2557" width="0" style="138" hidden="1" customWidth="1"/>
    <col min="2558" max="2565" width="10" style="138" customWidth="1"/>
    <col min="2566" max="2808" width="9.140625" style="138"/>
    <col min="2809" max="2809" width="16" style="138" customWidth="1"/>
    <col min="2810" max="2813" width="0" style="138" hidden="1" customWidth="1"/>
    <col min="2814" max="2821" width="10" style="138" customWidth="1"/>
    <col min="2822" max="3064" width="9.140625" style="138"/>
    <col min="3065" max="3065" width="16" style="138" customWidth="1"/>
    <col min="3066" max="3069" width="0" style="138" hidden="1" customWidth="1"/>
    <col min="3070" max="3077" width="10" style="138" customWidth="1"/>
    <col min="3078" max="3320" width="9.140625" style="138"/>
    <col min="3321" max="3321" width="16" style="138" customWidth="1"/>
    <col min="3322" max="3325" width="0" style="138" hidden="1" customWidth="1"/>
    <col min="3326" max="3333" width="10" style="138" customWidth="1"/>
    <col min="3334" max="3576" width="9.140625" style="138"/>
    <col min="3577" max="3577" width="16" style="138" customWidth="1"/>
    <col min="3578" max="3581" width="0" style="138" hidden="1" customWidth="1"/>
    <col min="3582" max="3589" width="10" style="138" customWidth="1"/>
    <col min="3590" max="3832" width="9.140625" style="138"/>
    <col min="3833" max="3833" width="16" style="138" customWidth="1"/>
    <col min="3834" max="3837" width="0" style="138" hidden="1" customWidth="1"/>
    <col min="3838" max="3845" width="10" style="138" customWidth="1"/>
    <col min="3846" max="4088" width="9.140625" style="138"/>
    <col min="4089" max="4089" width="16" style="138" customWidth="1"/>
    <col min="4090" max="4093" width="0" style="138" hidden="1" customWidth="1"/>
    <col min="4094" max="4101" width="10" style="138" customWidth="1"/>
    <col min="4102" max="4344" width="9.140625" style="138"/>
    <col min="4345" max="4345" width="16" style="138" customWidth="1"/>
    <col min="4346" max="4349" width="0" style="138" hidden="1" customWidth="1"/>
    <col min="4350" max="4357" width="10" style="138" customWidth="1"/>
    <col min="4358" max="4600" width="9.140625" style="138"/>
    <col min="4601" max="4601" width="16" style="138" customWidth="1"/>
    <col min="4602" max="4605" width="0" style="138" hidden="1" customWidth="1"/>
    <col min="4606" max="4613" width="10" style="138" customWidth="1"/>
    <col min="4614" max="4856" width="9.140625" style="138"/>
    <col min="4857" max="4857" width="16" style="138" customWidth="1"/>
    <col min="4858" max="4861" width="0" style="138" hidden="1" customWidth="1"/>
    <col min="4862" max="4869" width="10" style="138" customWidth="1"/>
    <col min="4870" max="5112" width="9.140625" style="138"/>
    <col min="5113" max="5113" width="16" style="138" customWidth="1"/>
    <col min="5114" max="5117" width="0" style="138" hidden="1" customWidth="1"/>
    <col min="5118" max="5125" width="10" style="138" customWidth="1"/>
    <col min="5126" max="5368" width="9.140625" style="138"/>
    <col min="5369" max="5369" width="16" style="138" customWidth="1"/>
    <col min="5370" max="5373" width="0" style="138" hidden="1" customWidth="1"/>
    <col min="5374" max="5381" width="10" style="138" customWidth="1"/>
    <col min="5382" max="5624" width="9.140625" style="138"/>
    <col min="5625" max="5625" width="16" style="138" customWidth="1"/>
    <col min="5626" max="5629" width="0" style="138" hidden="1" customWidth="1"/>
    <col min="5630" max="5637" width="10" style="138" customWidth="1"/>
    <col min="5638" max="5880" width="9.140625" style="138"/>
    <col min="5881" max="5881" width="16" style="138" customWidth="1"/>
    <col min="5882" max="5885" width="0" style="138" hidden="1" customWidth="1"/>
    <col min="5886" max="5893" width="10" style="138" customWidth="1"/>
    <col min="5894" max="6136" width="9.140625" style="138"/>
    <col min="6137" max="6137" width="16" style="138" customWidth="1"/>
    <col min="6138" max="6141" width="0" style="138" hidden="1" customWidth="1"/>
    <col min="6142" max="6149" width="10" style="138" customWidth="1"/>
    <col min="6150" max="6392" width="9.140625" style="138"/>
    <col min="6393" max="6393" width="16" style="138" customWidth="1"/>
    <col min="6394" max="6397" width="0" style="138" hidden="1" customWidth="1"/>
    <col min="6398" max="6405" width="10" style="138" customWidth="1"/>
    <col min="6406" max="6648" width="9.140625" style="138"/>
    <col min="6649" max="6649" width="16" style="138" customWidth="1"/>
    <col min="6650" max="6653" width="0" style="138" hidden="1" customWidth="1"/>
    <col min="6654" max="6661" width="10" style="138" customWidth="1"/>
    <col min="6662" max="6904" width="9.140625" style="138"/>
    <col min="6905" max="6905" width="16" style="138" customWidth="1"/>
    <col min="6906" max="6909" width="0" style="138" hidden="1" customWidth="1"/>
    <col min="6910" max="6917" width="10" style="138" customWidth="1"/>
    <col min="6918" max="7160" width="9.140625" style="138"/>
    <col min="7161" max="7161" width="16" style="138" customWidth="1"/>
    <col min="7162" max="7165" width="0" style="138" hidden="1" customWidth="1"/>
    <col min="7166" max="7173" width="10" style="138" customWidth="1"/>
    <col min="7174" max="7416" width="9.140625" style="138"/>
    <col min="7417" max="7417" width="16" style="138" customWidth="1"/>
    <col min="7418" max="7421" width="0" style="138" hidden="1" customWidth="1"/>
    <col min="7422" max="7429" width="10" style="138" customWidth="1"/>
    <col min="7430" max="7672" width="9.140625" style="138"/>
    <col min="7673" max="7673" width="16" style="138" customWidth="1"/>
    <col min="7674" max="7677" width="0" style="138" hidden="1" customWidth="1"/>
    <col min="7678" max="7685" width="10" style="138" customWidth="1"/>
    <col min="7686" max="7928" width="9.140625" style="138"/>
    <col min="7929" max="7929" width="16" style="138" customWidth="1"/>
    <col min="7930" max="7933" width="0" style="138" hidden="1" customWidth="1"/>
    <col min="7934" max="7941" width="10" style="138" customWidth="1"/>
    <col min="7942" max="8184" width="9.140625" style="138"/>
    <col min="8185" max="8185" width="16" style="138" customWidth="1"/>
    <col min="8186" max="8189" width="0" style="138" hidden="1" customWidth="1"/>
    <col min="8190" max="8197" width="10" style="138" customWidth="1"/>
    <col min="8198" max="8440" width="9.140625" style="138"/>
    <col min="8441" max="8441" width="16" style="138" customWidth="1"/>
    <col min="8442" max="8445" width="0" style="138" hidden="1" customWidth="1"/>
    <col min="8446" max="8453" width="10" style="138" customWidth="1"/>
    <col min="8454" max="8696" width="9.140625" style="138"/>
    <col min="8697" max="8697" width="16" style="138" customWidth="1"/>
    <col min="8698" max="8701" width="0" style="138" hidden="1" customWidth="1"/>
    <col min="8702" max="8709" width="10" style="138" customWidth="1"/>
    <col min="8710" max="8952" width="9.140625" style="138"/>
    <col min="8953" max="8953" width="16" style="138" customWidth="1"/>
    <col min="8954" max="8957" width="0" style="138" hidden="1" customWidth="1"/>
    <col min="8958" max="8965" width="10" style="138" customWidth="1"/>
    <col min="8966" max="9208" width="9.140625" style="138"/>
    <col min="9209" max="9209" width="16" style="138" customWidth="1"/>
    <col min="9210" max="9213" width="0" style="138" hidden="1" customWidth="1"/>
    <col min="9214" max="9221" width="10" style="138" customWidth="1"/>
    <col min="9222" max="9464" width="9.140625" style="138"/>
    <col min="9465" max="9465" width="16" style="138" customWidth="1"/>
    <col min="9466" max="9469" width="0" style="138" hidden="1" customWidth="1"/>
    <col min="9470" max="9477" width="10" style="138" customWidth="1"/>
    <col min="9478" max="9720" width="9.140625" style="138"/>
    <col min="9721" max="9721" width="16" style="138" customWidth="1"/>
    <col min="9722" max="9725" width="0" style="138" hidden="1" customWidth="1"/>
    <col min="9726" max="9733" width="10" style="138" customWidth="1"/>
    <col min="9734" max="9976" width="9.140625" style="138"/>
    <col min="9977" max="9977" width="16" style="138" customWidth="1"/>
    <col min="9978" max="9981" width="0" style="138" hidden="1" customWidth="1"/>
    <col min="9982" max="9989" width="10" style="138" customWidth="1"/>
    <col min="9990" max="10232" width="9.140625" style="138"/>
    <col min="10233" max="10233" width="16" style="138" customWidth="1"/>
    <col min="10234" max="10237" width="0" style="138" hidden="1" customWidth="1"/>
    <col min="10238" max="10245" width="10" style="138" customWidth="1"/>
    <col min="10246" max="10488" width="9.140625" style="138"/>
    <col min="10489" max="10489" width="16" style="138" customWidth="1"/>
    <col min="10490" max="10493" width="0" style="138" hidden="1" customWidth="1"/>
    <col min="10494" max="10501" width="10" style="138" customWidth="1"/>
    <col min="10502" max="10744" width="9.140625" style="138"/>
    <col min="10745" max="10745" width="16" style="138" customWidth="1"/>
    <col min="10746" max="10749" width="0" style="138" hidden="1" customWidth="1"/>
    <col min="10750" max="10757" width="10" style="138" customWidth="1"/>
    <col min="10758" max="11000" width="9.140625" style="138"/>
    <col min="11001" max="11001" width="16" style="138" customWidth="1"/>
    <col min="11002" max="11005" width="0" style="138" hidden="1" customWidth="1"/>
    <col min="11006" max="11013" width="10" style="138" customWidth="1"/>
    <col min="11014" max="11256" width="9.140625" style="138"/>
    <col min="11257" max="11257" width="16" style="138" customWidth="1"/>
    <col min="11258" max="11261" width="0" style="138" hidden="1" customWidth="1"/>
    <col min="11262" max="11269" width="10" style="138" customWidth="1"/>
    <col min="11270" max="11512" width="9.140625" style="138"/>
    <col min="11513" max="11513" width="16" style="138" customWidth="1"/>
    <col min="11514" max="11517" width="0" style="138" hidden="1" customWidth="1"/>
    <col min="11518" max="11525" width="10" style="138" customWidth="1"/>
    <col min="11526" max="11768" width="9.140625" style="138"/>
    <col min="11769" max="11769" width="16" style="138" customWidth="1"/>
    <col min="11770" max="11773" width="0" style="138" hidden="1" customWidth="1"/>
    <col min="11774" max="11781" width="10" style="138" customWidth="1"/>
    <col min="11782" max="12024" width="9.140625" style="138"/>
    <col min="12025" max="12025" width="16" style="138" customWidth="1"/>
    <col min="12026" max="12029" width="0" style="138" hidden="1" customWidth="1"/>
    <col min="12030" max="12037" width="10" style="138" customWidth="1"/>
    <col min="12038" max="12280" width="9.140625" style="138"/>
    <col min="12281" max="12281" width="16" style="138" customWidth="1"/>
    <col min="12282" max="12285" width="0" style="138" hidden="1" customWidth="1"/>
    <col min="12286" max="12293" width="10" style="138" customWidth="1"/>
    <col min="12294" max="12536" width="9.140625" style="138"/>
    <col min="12537" max="12537" width="16" style="138" customWidth="1"/>
    <col min="12538" max="12541" width="0" style="138" hidden="1" customWidth="1"/>
    <col min="12542" max="12549" width="10" style="138" customWidth="1"/>
    <col min="12550" max="12792" width="9.140625" style="138"/>
    <col min="12793" max="12793" width="16" style="138" customWidth="1"/>
    <col min="12794" max="12797" width="0" style="138" hidden="1" customWidth="1"/>
    <col min="12798" max="12805" width="10" style="138" customWidth="1"/>
    <col min="12806" max="13048" width="9.140625" style="138"/>
    <col min="13049" max="13049" width="16" style="138" customWidth="1"/>
    <col min="13050" max="13053" width="0" style="138" hidden="1" customWidth="1"/>
    <col min="13054" max="13061" width="10" style="138" customWidth="1"/>
    <col min="13062" max="13304" width="9.140625" style="138"/>
    <col min="13305" max="13305" width="16" style="138" customWidth="1"/>
    <col min="13306" max="13309" width="0" style="138" hidden="1" customWidth="1"/>
    <col min="13310" max="13317" width="10" style="138" customWidth="1"/>
    <col min="13318" max="13560" width="9.140625" style="138"/>
    <col min="13561" max="13561" width="16" style="138" customWidth="1"/>
    <col min="13562" max="13565" width="0" style="138" hidden="1" customWidth="1"/>
    <col min="13566" max="13573" width="10" style="138" customWidth="1"/>
    <col min="13574" max="13816" width="9.140625" style="138"/>
    <col min="13817" max="13817" width="16" style="138" customWidth="1"/>
    <col min="13818" max="13821" width="0" style="138" hidden="1" customWidth="1"/>
    <col min="13822" max="13829" width="10" style="138" customWidth="1"/>
    <col min="13830" max="14072" width="9.140625" style="138"/>
    <col min="14073" max="14073" width="16" style="138" customWidth="1"/>
    <col min="14074" max="14077" width="0" style="138" hidden="1" customWidth="1"/>
    <col min="14078" max="14085" width="10" style="138" customWidth="1"/>
    <col min="14086" max="14328" width="9.140625" style="138"/>
    <col min="14329" max="14329" width="16" style="138" customWidth="1"/>
    <col min="14330" max="14333" width="0" style="138" hidden="1" customWidth="1"/>
    <col min="14334" max="14341" width="10" style="138" customWidth="1"/>
    <col min="14342" max="14584" width="9.140625" style="138"/>
    <col min="14585" max="14585" width="16" style="138" customWidth="1"/>
    <col min="14586" max="14589" width="0" style="138" hidden="1" customWidth="1"/>
    <col min="14590" max="14597" width="10" style="138" customWidth="1"/>
    <col min="14598" max="14840" width="9.140625" style="138"/>
    <col min="14841" max="14841" width="16" style="138" customWidth="1"/>
    <col min="14842" max="14845" width="0" style="138" hidden="1" customWidth="1"/>
    <col min="14846" max="14853" width="10" style="138" customWidth="1"/>
    <col min="14854" max="15096" width="9.140625" style="138"/>
    <col min="15097" max="15097" width="16" style="138" customWidth="1"/>
    <col min="15098" max="15101" width="0" style="138" hidden="1" customWidth="1"/>
    <col min="15102" max="15109" width="10" style="138" customWidth="1"/>
    <col min="15110" max="15352" width="9.140625" style="138"/>
    <col min="15353" max="15353" width="16" style="138" customWidth="1"/>
    <col min="15354" max="15357" width="0" style="138" hidden="1" customWidth="1"/>
    <col min="15358" max="15365" width="10" style="138" customWidth="1"/>
    <col min="15366" max="15608" width="9.140625" style="138"/>
    <col min="15609" max="15609" width="16" style="138" customWidth="1"/>
    <col min="15610" max="15613" width="0" style="138" hidden="1" customWidth="1"/>
    <col min="15614" max="15621" width="10" style="138" customWidth="1"/>
    <col min="15622" max="15864" width="9.140625" style="138"/>
    <col min="15865" max="15865" width="16" style="138" customWidth="1"/>
    <col min="15866" max="15869" width="0" style="138" hidden="1" customWidth="1"/>
    <col min="15870" max="15877" width="10" style="138" customWidth="1"/>
    <col min="15878" max="16120" width="9.140625" style="138"/>
    <col min="16121" max="16121" width="16" style="138" customWidth="1"/>
    <col min="16122" max="16125" width="0" style="138" hidden="1" customWidth="1"/>
    <col min="16126" max="16133" width="10" style="138" customWidth="1"/>
    <col min="16134" max="16384" width="9.140625" style="138"/>
  </cols>
  <sheetData>
    <row r="1" spans="1:14" s="143" customFormat="1" x14ac:dyDescent="0.2">
      <c r="A1" s="154"/>
      <c r="F1" s="153"/>
    </row>
    <row r="2" spans="1:14" ht="15.75" x14ac:dyDescent="0.2">
      <c r="A2" s="168" t="s">
        <v>263</v>
      </c>
      <c r="F2" s="138"/>
    </row>
    <row r="3" spans="1:14" x14ac:dyDescent="0.2">
      <c r="A3" s="152"/>
      <c r="B3" s="152"/>
      <c r="C3" s="152"/>
      <c r="D3" s="152"/>
      <c r="E3" s="152"/>
      <c r="F3" s="141"/>
    </row>
    <row r="4" spans="1:14" x14ac:dyDescent="0.2">
      <c r="A4" s="152"/>
      <c r="B4" s="152"/>
      <c r="C4" s="152"/>
      <c r="D4" s="152"/>
      <c r="E4" s="152"/>
    </row>
    <row r="5" spans="1:14" x14ac:dyDescent="0.2">
      <c r="A5" s="152"/>
      <c r="B5" s="152"/>
      <c r="C5" s="152"/>
      <c r="D5" s="152"/>
      <c r="E5" s="152"/>
    </row>
    <row r="6" spans="1:14" x14ac:dyDescent="0.2">
      <c r="A6" s="149"/>
      <c r="B6" s="149">
        <v>0</v>
      </c>
      <c r="C6" s="149">
        <v>0</v>
      </c>
      <c r="D6" s="149">
        <v>0</v>
      </c>
      <c r="E6" s="149">
        <v>0</v>
      </c>
      <c r="F6" s="215" t="s">
        <v>36</v>
      </c>
      <c r="G6" s="215"/>
      <c r="H6" s="215"/>
      <c r="I6" s="215"/>
      <c r="J6" s="215"/>
      <c r="K6" s="215"/>
      <c r="L6" s="215"/>
      <c r="M6" s="215"/>
      <c r="N6" s="215"/>
    </row>
    <row r="7" spans="1:14" x14ac:dyDescent="0.2">
      <c r="A7" s="148"/>
      <c r="B7" s="148">
        <v>0</v>
      </c>
      <c r="C7" s="148">
        <v>0</v>
      </c>
      <c r="D7" s="148">
        <v>0</v>
      </c>
      <c r="E7" s="148">
        <v>0</v>
      </c>
      <c r="F7" s="151" t="str">
        <f>'t13'!F6</f>
        <v>–1940</v>
      </c>
      <c r="G7" s="151" t="str">
        <f>'t13'!H6</f>
        <v>1941–1960</v>
      </c>
      <c r="H7" s="151" t="str">
        <f>'t13'!J6</f>
        <v>1961–1970</v>
      </c>
      <c r="I7" s="151" t="str">
        <f>'t13'!L6</f>
        <v>1971–1980</v>
      </c>
      <c r="J7" s="151" t="str">
        <f>'t13'!N6</f>
        <v>1981–1990</v>
      </c>
      <c r="K7" s="151" t="str">
        <f>'t13'!P6</f>
        <v>1991–2000</v>
      </c>
      <c r="L7" s="151" t="str">
        <f>'t13'!R6</f>
        <v>2001–</v>
      </c>
      <c r="M7" s="151" t="str">
        <f>'t13'!T6</f>
        <v>Uppgift saknas</v>
      </c>
      <c r="N7" s="151" t="str">
        <f>'t13'!V6</f>
        <v>Samtliga</v>
      </c>
    </row>
    <row r="8" spans="1:14" s="140" customFormat="1" x14ac:dyDescent="0.2">
      <c r="A8" s="147" t="s">
        <v>163</v>
      </c>
      <c r="B8" s="147">
        <v>0</v>
      </c>
      <c r="C8" s="147">
        <v>0</v>
      </c>
      <c r="D8" s="147">
        <v>0</v>
      </c>
      <c r="E8" s="147">
        <v>0</v>
      </c>
      <c r="F8" s="146">
        <f>'t13'!$F$7</f>
        <v>132.50899999999999</v>
      </c>
      <c r="G8" s="146">
        <f>'t13'!$H$7</f>
        <v>140.39699999999999</v>
      </c>
      <c r="H8" s="146">
        <f>'t13'!$J$7</f>
        <v>137.73099999999999</v>
      </c>
      <c r="I8" s="146">
        <f>'t13'!$L$7</f>
        <v>135.47800000000001</v>
      </c>
      <c r="J8" s="146">
        <f>'t13'!$N$7</f>
        <v>114.64100000000001</v>
      </c>
      <c r="K8" s="146">
        <f>'t13'!$P$7</f>
        <v>123.462</v>
      </c>
      <c r="L8" s="146">
        <f>'t13'!$R$7</f>
        <v>104.367</v>
      </c>
      <c r="M8" s="146">
        <f>'t13'!$T$7</f>
        <v>130.6</v>
      </c>
      <c r="N8" s="146">
        <f>'t13'!$V$7</f>
        <v>130.072</v>
      </c>
    </row>
    <row r="9" spans="1:14" s="140" customFormat="1" x14ac:dyDescent="0.2">
      <c r="A9" s="145" t="s">
        <v>162</v>
      </c>
      <c r="B9" s="145"/>
      <c r="C9" s="145"/>
      <c r="D9" s="145"/>
      <c r="E9" s="145"/>
      <c r="F9" s="144">
        <f t="shared" ref="F9:N9" si="0">$N$8</f>
        <v>130.072</v>
      </c>
      <c r="G9" s="144">
        <f t="shared" si="0"/>
        <v>130.072</v>
      </c>
      <c r="H9" s="144">
        <f t="shared" si="0"/>
        <v>130.072</v>
      </c>
      <c r="I9" s="144">
        <f t="shared" si="0"/>
        <v>130.072</v>
      </c>
      <c r="J9" s="144">
        <f t="shared" si="0"/>
        <v>130.072</v>
      </c>
      <c r="K9" s="144">
        <f t="shared" si="0"/>
        <v>130.072</v>
      </c>
      <c r="L9" s="144">
        <f t="shared" si="0"/>
        <v>130.072</v>
      </c>
      <c r="M9" s="144">
        <f t="shared" si="0"/>
        <v>130.072</v>
      </c>
      <c r="N9" s="144">
        <f t="shared" si="0"/>
        <v>130.072</v>
      </c>
    </row>
    <row r="10" spans="1:14" s="140" customFormat="1" x14ac:dyDescent="0.2">
      <c r="A10" s="150"/>
      <c r="B10" s="150"/>
      <c r="C10" s="150"/>
      <c r="D10" s="150"/>
      <c r="E10" s="150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s="140" customFormat="1" x14ac:dyDescent="0.2">
      <c r="A11" s="150"/>
      <c r="B11" s="150"/>
      <c r="C11" s="150"/>
      <c r="D11" s="150"/>
      <c r="E11" s="150"/>
      <c r="F11" s="146"/>
      <c r="G11" s="146"/>
      <c r="H11" s="146"/>
      <c r="I11" s="146"/>
      <c r="J11" s="146"/>
      <c r="K11" s="146"/>
      <c r="L11" s="146"/>
      <c r="M11" s="146"/>
      <c r="N11" s="146"/>
    </row>
  </sheetData>
  <mergeCells count="1">
    <mergeCell ref="F6:N6"/>
  </mergeCells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rgb="FF33CCCC"/>
  </sheetPr>
  <dimension ref="A1"/>
  <sheetViews>
    <sheetView workbookViewId="0">
      <selection activeCell="J32" sqref="J32"/>
    </sheetView>
  </sheetViews>
  <sheetFormatPr defaultRowHeight="12.75" x14ac:dyDescent="0.2"/>
  <cols>
    <col min="1" max="16384" width="9.140625" style="1"/>
  </cols>
  <sheetData>
    <row r="1" spans="1:1" ht="15.75" x14ac:dyDescent="0.2">
      <c r="A1" s="168" t="s">
        <v>259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rgb="FF33CCCC"/>
  </sheetPr>
  <dimension ref="A1:F39"/>
  <sheetViews>
    <sheetView workbookViewId="0">
      <selection activeCell="G4" sqref="G4"/>
    </sheetView>
  </sheetViews>
  <sheetFormatPr defaultRowHeight="12.75" x14ac:dyDescent="0.2"/>
  <cols>
    <col min="1" max="1" width="9.140625" style="1"/>
    <col min="2" max="5" width="9.140625" style="37"/>
    <col min="6" max="6" width="10.42578125" style="37" customWidth="1"/>
    <col min="7" max="16384" width="9.140625" style="1"/>
  </cols>
  <sheetData>
    <row r="1" spans="1:6" ht="15.75" x14ac:dyDescent="0.2">
      <c r="A1" s="2" t="s">
        <v>260</v>
      </c>
    </row>
    <row r="3" spans="1:6" x14ac:dyDescent="0.2">
      <c r="A3" s="56"/>
      <c r="B3" s="37" t="s">
        <v>2</v>
      </c>
      <c r="C3" s="37" t="s">
        <v>4</v>
      </c>
      <c r="D3" s="37" t="s">
        <v>13</v>
      </c>
      <c r="E3" s="37" t="s">
        <v>3</v>
      </c>
      <c r="F3" s="37" t="s">
        <v>105</v>
      </c>
    </row>
    <row r="4" spans="1:6" x14ac:dyDescent="0.2">
      <c r="A4" s="56">
        <v>1976</v>
      </c>
      <c r="B4" s="37">
        <v>28.5</v>
      </c>
      <c r="C4" s="37">
        <v>46.6</v>
      </c>
      <c r="D4" s="37">
        <v>10.5</v>
      </c>
      <c r="E4" s="37">
        <v>4.0999999999999996</v>
      </c>
    </row>
    <row r="5" spans="1:6" x14ac:dyDescent="0.2">
      <c r="A5" s="56">
        <v>1977</v>
      </c>
      <c r="B5" s="37">
        <v>39</v>
      </c>
      <c r="C5" s="37">
        <v>58.1</v>
      </c>
      <c r="D5" s="37">
        <v>7.5</v>
      </c>
      <c r="E5" s="37">
        <v>4.5</v>
      </c>
    </row>
    <row r="6" spans="1:6" x14ac:dyDescent="0.2">
      <c r="A6" s="56">
        <v>1978</v>
      </c>
      <c r="B6" s="37">
        <v>38</v>
      </c>
      <c r="C6" s="37">
        <v>56.2</v>
      </c>
      <c r="D6" s="37">
        <v>8.6</v>
      </c>
      <c r="E6" s="37">
        <v>4.4000000000000004</v>
      </c>
    </row>
    <row r="7" spans="1:6" x14ac:dyDescent="0.2">
      <c r="A7" s="56">
        <v>1979</v>
      </c>
      <c r="B7" s="37">
        <v>31.1</v>
      </c>
      <c r="C7" s="37">
        <v>48.6</v>
      </c>
      <c r="D7" s="37">
        <v>12.8</v>
      </c>
      <c r="E7" s="37">
        <v>4</v>
      </c>
    </row>
    <row r="8" spans="1:6" x14ac:dyDescent="0.2">
      <c r="A8" s="56">
        <v>1980</v>
      </c>
      <c r="B8" s="37">
        <v>34.6</v>
      </c>
      <c r="C8" s="37">
        <v>45.8</v>
      </c>
      <c r="D8" s="37">
        <v>7.9</v>
      </c>
      <c r="E8" s="37">
        <v>4</v>
      </c>
    </row>
    <row r="9" spans="1:6" x14ac:dyDescent="0.2">
      <c r="A9" s="56">
        <v>1981</v>
      </c>
      <c r="B9" s="37">
        <v>51.7</v>
      </c>
      <c r="C9" s="37">
        <v>51.8</v>
      </c>
      <c r="D9" s="37">
        <v>10.5</v>
      </c>
      <c r="E9" s="37">
        <v>7.8</v>
      </c>
    </row>
    <row r="10" spans="1:6" x14ac:dyDescent="0.2">
      <c r="A10" s="56">
        <v>1982</v>
      </c>
      <c r="B10" s="37">
        <v>51.2</v>
      </c>
      <c r="C10" s="37">
        <v>49</v>
      </c>
      <c r="D10" s="37">
        <v>11.7</v>
      </c>
      <c r="E10" s="37">
        <v>7.1</v>
      </c>
    </row>
    <row r="11" spans="1:6" x14ac:dyDescent="0.2">
      <c r="A11" s="56">
        <v>1983</v>
      </c>
      <c r="B11" s="37">
        <v>49.8</v>
      </c>
      <c r="C11" s="37">
        <v>46</v>
      </c>
      <c r="D11" s="37">
        <v>13.7</v>
      </c>
      <c r="E11" s="37">
        <v>7.3</v>
      </c>
    </row>
    <row r="12" spans="1:6" x14ac:dyDescent="0.2">
      <c r="A12" s="56">
        <v>1984</v>
      </c>
      <c r="B12" s="37">
        <v>48.5</v>
      </c>
      <c r="C12" s="37">
        <v>39.799999999999997</v>
      </c>
      <c r="D12" s="37">
        <v>16.899999999999999</v>
      </c>
      <c r="E12" s="37">
        <v>7.5</v>
      </c>
    </row>
    <row r="13" spans="1:6" x14ac:dyDescent="0.2">
      <c r="A13" s="56">
        <v>1985</v>
      </c>
      <c r="B13" s="37">
        <v>51.5</v>
      </c>
      <c r="C13" s="37">
        <v>35.200000000000003</v>
      </c>
      <c r="D13" s="37">
        <v>19.3</v>
      </c>
      <c r="E13" s="37">
        <v>8.1</v>
      </c>
    </row>
    <row r="14" spans="1:6" x14ac:dyDescent="0.2">
      <c r="A14" s="56">
        <v>1986</v>
      </c>
      <c r="B14" s="37">
        <v>55.7</v>
      </c>
      <c r="C14" s="37">
        <v>24.4</v>
      </c>
      <c r="D14" s="37">
        <v>26.6</v>
      </c>
      <c r="E14" s="37">
        <v>7.9</v>
      </c>
    </row>
    <row r="15" spans="1:6" x14ac:dyDescent="0.2">
      <c r="A15" s="56">
        <v>1987</v>
      </c>
      <c r="B15" s="37">
        <v>50.7</v>
      </c>
      <c r="C15" s="37">
        <v>32.6</v>
      </c>
      <c r="D15" s="37">
        <v>19.100000000000001</v>
      </c>
      <c r="E15" s="37">
        <v>10.5</v>
      </c>
      <c r="F15" s="37">
        <v>8.1999999999999993</v>
      </c>
    </row>
    <row r="16" spans="1:6" x14ac:dyDescent="0.2">
      <c r="A16" s="56">
        <v>1988</v>
      </c>
      <c r="B16" s="37">
        <v>51</v>
      </c>
      <c r="C16" s="37">
        <v>29.6</v>
      </c>
      <c r="D16" s="37">
        <v>20</v>
      </c>
      <c r="E16" s="37">
        <v>10.7</v>
      </c>
      <c r="F16" s="37">
        <v>10.1</v>
      </c>
    </row>
    <row r="17" spans="1:6" x14ac:dyDescent="0.2">
      <c r="A17" s="56">
        <v>1989</v>
      </c>
      <c r="B17" s="37">
        <v>50.8</v>
      </c>
      <c r="C17" s="37">
        <v>29.5</v>
      </c>
      <c r="D17" s="37">
        <v>20.2</v>
      </c>
      <c r="E17" s="37">
        <v>11.1</v>
      </c>
      <c r="F17" s="37">
        <v>9.6999999999999993</v>
      </c>
    </row>
    <row r="18" spans="1:6" x14ac:dyDescent="0.2">
      <c r="A18" s="56">
        <v>1990</v>
      </c>
      <c r="B18" s="37">
        <v>53.5</v>
      </c>
      <c r="C18" s="37">
        <v>26.6</v>
      </c>
      <c r="D18" s="37">
        <v>22.5</v>
      </c>
      <c r="E18" s="37">
        <v>10.4</v>
      </c>
      <c r="F18" s="37">
        <v>9.1999999999999993</v>
      </c>
    </row>
    <row r="19" spans="1:6" x14ac:dyDescent="0.2">
      <c r="A19" s="56">
        <v>1991</v>
      </c>
      <c r="B19" s="37">
        <v>56</v>
      </c>
      <c r="C19" s="37">
        <v>21.3</v>
      </c>
      <c r="D19" s="37">
        <v>26.9</v>
      </c>
      <c r="E19" s="37">
        <v>11.7</v>
      </c>
      <c r="F19" s="37">
        <v>7.6</v>
      </c>
    </row>
    <row r="20" spans="1:6" x14ac:dyDescent="0.2">
      <c r="A20" s="56">
        <v>1992</v>
      </c>
      <c r="B20" s="37">
        <v>61</v>
      </c>
      <c r="C20" s="37">
        <v>19.8</v>
      </c>
      <c r="D20" s="37">
        <v>26.8</v>
      </c>
      <c r="E20" s="37">
        <v>11</v>
      </c>
      <c r="F20" s="37">
        <v>7.2</v>
      </c>
    </row>
    <row r="21" spans="1:6" x14ac:dyDescent="0.2">
      <c r="A21" s="56">
        <v>1993</v>
      </c>
      <c r="B21" s="37">
        <v>61.2</v>
      </c>
      <c r="C21" s="37">
        <v>18.899999999999999</v>
      </c>
      <c r="D21" s="37">
        <v>28.1</v>
      </c>
      <c r="E21" s="37">
        <v>11.1</v>
      </c>
      <c r="F21" s="37">
        <v>8</v>
      </c>
    </row>
    <row r="22" spans="1:6" x14ac:dyDescent="0.2">
      <c r="A22" s="56">
        <v>1994</v>
      </c>
      <c r="B22" s="37">
        <v>62.1</v>
      </c>
      <c r="C22" s="37">
        <v>17.100000000000001</v>
      </c>
      <c r="D22" s="37">
        <v>31.5</v>
      </c>
      <c r="E22" s="37">
        <v>10.8</v>
      </c>
      <c r="F22" s="37">
        <v>7.2</v>
      </c>
    </row>
    <row r="23" spans="1:6" x14ac:dyDescent="0.2">
      <c r="A23" s="56">
        <v>1995</v>
      </c>
      <c r="B23" s="37">
        <v>64.900000000000006</v>
      </c>
      <c r="C23" s="37">
        <v>13.3</v>
      </c>
      <c r="D23" s="37">
        <v>34.299999999999997</v>
      </c>
      <c r="E23" s="37">
        <v>12.3</v>
      </c>
      <c r="F23" s="37">
        <v>7.4</v>
      </c>
    </row>
    <row r="24" spans="1:6" x14ac:dyDescent="0.2">
      <c r="A24" s="56">
        <v>1996</v>
      </c>
      <c r="B24" s="37">
        <v>69</v>
      </c>
      <c r="C24" s="37">
        <v>15.2</v>
      </c>
      <c r="D24" s="37">
        <v>28.9</v>
      </c>
      <c r="E24" s="37">
        <v>11.5</v>
      </c>
      <c r="F24" s="37">
        <v>8.4</v>
      </c>
    </row>
    <row r="25" spans="1:6" x14ac:dyDescent="0.2">
      <c r="A25" s="56">
        <v>1997</v>
      </c>
      <c r="B25" s="37">
        <v>68.5</v>
      </c>
      <c r="C25" s="37">
        <v>12.4</v>
      </c>
      <c r="D25" s="37">
        <v>31.3</v>
      </c>
      <c r="E25" s="37">
        <v>12.2</v>
      </c>
      <c r="F25" s="37">
        <v>9.6</v>
      </c>
    </row>
    <row r="26" spans="1:6" x14ac:dyDescent="0.2">
      <c r="A26" s="56">
        <v>1998</v>
      </c>
      <c r="B26" s="37">
        <v>69.7</v>
      </c>
      <c r="C26" s="37">
        <v>12.5</v>
      </c>
      <c r="D26" s="37">
        <v>35.6</v>
      </c>
      <c r="E26" s="37">
        <v>12.1</v>
      </c>
      <c r="F26" s="37">
        <v>8.1</v>
      </c>
    </row>
    <row r="27" spans="1:6" x14ac:dyDescent="0.2">
      <c r="A27" s="56">
        <v>1999</v>
      </c>
      <c r="B27" s="37">
        <v>73</v>
      </c>
      <c r="C27" s="37">
        <v>13.1</v>
      </c>
      <c r="D27" s="37">
        <v>35.4</v>
      </c>
      <c r="E27" s="37">
        <v>10.7</v>
      </c>
      <c r="F27" s="37">
        <v>6.8</v>
      </c>
    </row>
    <row r="28" spans="1:6" x14ac:dyDescent="0.2">
      <c r="A28" s="56">
        <v>2000</v>
      </c>
      <c r="B28" s="37">
        <v>81.599999999999994</v>
      </c>
      <c r="C28" s="37">
        <v>12</v>
      </c>
      <c r="D28" s="37">
        <v>37.9</v>
      </c>
      <c r="E28" s="37">
        <v>11.7</v>
      </c>
      <c r="F28" s="37">
        <v>5.9</v>
      </c>
    </row>
    <row r="29" spans="1:6" x14ac:dyDescent="0.2">
      <c r="A29" s="56">
        <v>2001</v>
      </c>
      <c r="B29" s="37">
        <v>77.5</v>
      </c>
      <c r="C29" s="37">
        <v>12.7</v>
      </c>
      <c r="D29" s="37">
        <v>28.2</v>
      </c>
      <c r="E29" s="37">
        <v>12.5</v>
      </c>
      <c r="F29" s="37">
        <v>7.2</v>
      </c>
    </row>
    <row r="30" spans="1:6" x14ac:dyDescent="0.2">
      <c r="A30" s="56">
        <v>2002</v>
      </c>
      <c r="B30" s="37">
        <v>78</v>
      </c>
      <c r="C30" s="37">
        <v>10.4</v>
      </c>
      <c r="D30" s="37">
        <v>27</v>
      </c>
      <c r="E30" s="37">
        <v>12.5</v>
      </c>
      <c r="F30" s="37">
        <v>5.8</v>
      </c>
    </row>
    <row r="31" spans="1:6" x14ac:dyDescent="0.2">
      <c r="A31" s="56">
        <v>2003</v>
      </c>
      <c r="B31" s="37">
        <v>84.8</v>
      </c>
      <c r="C31" s="37">
        <v>10.4</v>
      </c>
      <c r="D31" s="37">
        <v>28.3</v>
      </c>
      <c r="E31" s="37">
        <v>14</v>
      </c>
      <c r="F31" s="37">
        <v>4.2</v>
      </c>
    </row>
    <row r="32" spans="1:6" x14ac:dyDescent="0.2">
      <c r="A32" s="56">
        <v>2004</v>
      </c>
      <c r="B32" s="37">
        <v>84.2</v>
      </c>
      <c r="C32" s="37">
        <v>7.5</v>
      </c>
      <c r="D32" s="37">
        <v>38.9</v>
      </c>
      <c r="E32" s="37">
        <v>12.6</v>
      </c>
      <c r="F32" s="37">
        <v>6</v>
      </c>
    </row>
    <row r="33" spans="1:6" x14ac:dyDescent="0.2">
      <c r="A33" s="56">
        <v>2005</v>
      </c>
      <c r="B33" s="37">
        <v>84.5</v>
      </c>
      <c r="C33" s="37">
        <v>5.5</v>
      </c>
      <c r="D33" s="37">
        <v>39.799999999999997</v>
      </c>
      <c r="E33" s="37">
        <v>9.6</v>
      </c>
      <c r="F33" s="37">
        <v>4.3</v>
      </c>
    </row>
    <row r="34" spans="1:6" x14ac:dyDescent="0.2">
      <c r="A34" s="56">
        <v>2006</v>
      </c>
      <c r="B34" s="37">
        <v>77.5</v>
      </c>
      <c r="C34" s="37">
        <v>3.7</v>
      </c>
      <c r="D34" s="37">
        <v>37.4</v>
      </c>
      <c r="E34" s="37">
        <v>8.5</v>
      </c>
      <c r="F34" s="37">
        <v>3.6</v>
      </c>
    </row>
    <row r="35" spans="1:6" x14ac:dyDescent="0.2">
      <c r="A35" s="56">
        <v>2007</v>
      </c>
      <c r="B35" s="37">
        <v>91.1</v>
      </c>
      <c r="C35" s="37">
        <v>3.8</v>
      </c>
      <c r="D35" s="37">
        <v>31.6</v>
      </c>
      <c r="E35" s="37">
        <v>8.3000000000000007</v>
      </c>
      <c r="F35" s="37">
        <v>2.7</v>
      </c>
    </row>
    <row r="36" spans="1:6" x14ac:dyDescent="0.2">
      <c r="A36" s="56">
        <v>2008</v>
      </c>
      <c r="B36" s="37">
        <v>90.999021210999999</v>
      </c>
      <c r="C36" s="37">
        <v>2.2793474183</v>
      </c>
      <c r="D36" s="37">
        <v>42.4</v>
      </c>
      <c r="E36" s="37">
        <v>7.9179586710000001</v>
      </c>
      <c r="F36" s="37">
        <v>1.8370831920999999</v>
      </c>
    </row>
    <row r="37" spans="1:6" x14ac:dyDescent="0.2">
      <c r="A37" s="1">
        <v>2009</v>
      </c>
      <c r="B37" s="77">
        <v>95.771000000000001</v>
      </c>
      <c r="C37" s="77">
        <v>3.3079999999999998</v>
      </c>
      <c r="D37" s="77">
        <v>26.347999999999999</v>
      </c>
      <c r="E37" s="77">
        <v>7.1369999999999996</v>
      </c>
      <c r="F37" s="77">
        <v>1.5</v>
      </c>
    </row>
    <row r="38" spans="1:6" x14ac:dyDescent="0.2">
      <c r="A38" s="1">
        <v>2010</v>
      </c>
      <c r="B38" s="37">
        <v>96.051000000000002</v>
      </c>
      <c r="C38" s="37">
        <v>2.4990000000000001</v>
      </c>
      <c r="D38" s="37">
        <v>27.245000000000001</v>
      </c>
      <c r="E38" s="37">
        <v>7.1059999999999999</v>
      </c>
      <c r="F38" s="37">
        <v>1.82</v>
      </c>
    </row>
    <row r="39" spans="1:6" x14ac:dyDescent="0.2">
      <c r="A39" s="1">
        <v>2011</v>
      </c>
      <c r="B39" s="37">
        <v>97.965999999999994</v>
      </c>
      <c r="C39" s="37">
        <v>2.0489999999999999</v>
      </c>
      <c r="D39" s="37">
        <v>27.777000000000001</v>
      </c>
      <c r="E39" s="37">
        <v>6.8650000000000002</v>
      </c>
      <c r="F39" s="37">
        <v>1.232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rgb="FF33CCCC"/>
  </sheetPr>
  <dimension ref="A2:Q27"/>
  <sheetViews>
    <sheetView workbookViewId="0">
      <selection activeCell="J33" sqref="J33"/>
    </sheetView>
  </sheetViews>
  <sheetFormatPr defaultRowHeight="12.75" x14ac:dyDescent="0.2"/>
  <cols>
    <col min="1" max="1" width="1.85546875" style="87" customWidth="1"/>
    <col min="2" max="2" width="32.7109375" style="87" customWidth="1"/>
    <col min="3" max="3" width="4.42578125" style="87" hidden="1" customWidth="1"/>
    <col min="4" max="4" width="2.85546875" style="87" hidden="1" customWidth="1"/>
    <col min="5" max="5" width="3.7109375" style="87" hidden="1" customWidth="1"/>
    <col min="6" max="6" width="7" style="87" customWidth="1"/>
    <col min="7" max="7" width="7" style="160" customWidth="1"/>
    <col min="8" max="8" width="7" style="87" customWidth="1"/>
    <col min="9" max="9" width="7" style="160" customWidth="1"/>
    <col min="10" max="17" width="7" style="87" customWidth="1"/>
    <col min="18" max="16384" width="9.140625" style="87"/>
  </cols>
  <sheetData>
    <row r="2" spans="1:17" x14ac:dyDescent="0.2">
      <c r="A2" s="218" t="s">
        <v>309</v>
      </c>
      <c r="B2" s="218"/>
      <c r="C2" s="218"/>
      <c r="D2" s="218"/>
      <c r="E2" s="218"/>
    </row>
    <row r="3" spans="1:17" x14ac:dyDescent="0.2">
      <c r="A3" s="219" t="s">
        <v>310</v>
      </c>
      <c r="B3" s="219"/>
      <c r="C3" s="219"/>
      <c r="D3" s="219"/>
      <c r="E3" s="219"/>
    </row>
    <row r="4" spans="1:17" x14ac:dyDescent="0.2">
      <c r="A4" s="219"/>
      <c r="B4" s="219"/>
      <c r="C4" s="219"/>
      <c r="D4" s="219"/>
      <c r="E4" s="219"/>
    </row>
    <row r="5" spans="1:17" x14ac:dyDescent="0.2">
      <c r="A5" s="181" t="s">
        <v>57</v>
      </c>
      <c r="B5" s="181"/>
      <c r="C5" s="181"/>
      <c r="D5" s="181"/>
      <c r="E5" s="181"/>
      <c r="F5" s="220" t="s">
        <v>330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ht="24" customHeight="1" x14ac:dyDescent="0.2">
      <c r="A6" s="221"/>
      <c r="B6" s="221"/>
      <c r="C6" s="221"/>
      <c r="D6" s="221"/>
      <c r="E6" s="221"/>
      <c r="F6" s="222" t="s">
        <v>60</v>
      </c>
      <c r="G6" s="222"/>
      <c r="H6" s="222" t="s">
        <v>61</v>
      </c>
      <c r="I6" s="222"/>
      <c r="J6" s="222" t="s">
        <v>62</v>
      </c>
      <c r="K6" s="222"/>
      <c r="L6" s="222" t="s">
        <v>63</v>
      </c>
      <c r="M6" s="222"/>
      <c r="N6" s="222" t="s">
        <v>64</v>
      </c>
      <c r="O6" s="222"/>
      <c r="P6" s="223" t="s">
        <v>308</v>
      </c>
      <c r="Q6" s="223"/>
    </row>
    <row r="7" spans="1:17" ht="15" customHeight="1" x14ac:dyDescent="0.2">
      <c r="A7" s="132" t="s">
        <v>77</v>
      </c>
      <c r="B7" s="132"/>
      <c r="C7" s="132"/>
      <c r="D7" s="132"/>
      <c r="E7" s="132"/>
      <c r="F7" s="89">
        <v>17234.793000000001</v>
      </c>
      <c r="G7" s="90">
        <v>1245.2070000000001</v>
      </c>
      <c r="H7" s="89">
        <v>14557.378000000001</v>
      </c>
      <c r="I7" s="90">
        <v>1114.2660000000001</v>
      </c>
      <c r="J7" s="89">
        <v>9698.4959999999992</v>
      </c>
      <c r="K7" s="90">
        <v>839.95100000000002</v>
      </c>
      <c r="L7" s="89">
        <v>5257.5379999999996</v>
      </c>
      <c r="M7" s="90">
        <v>586.03700000000003</v>
      </c>
      <c r="N7" s="89">
        <v>11542.848</v>
      </c>
      <c r="O7" s="90">
        <v>719.47699999999998</v>
      </c>
      <c r="P7" s="89">
        <v>58291.053</v>
      </c>
      <c r="Q7" s="90">
        <v>1407.3710000000001</v>
      </c>
    </row>
    <row r="8" spans="1:17" ht="15" customHeight="1" x14ac:dyDescent="0.2">
      <c r="A8" s="178" t="s">
        <v>218</v>
      </c>
      <c r="B8" s="132"/>
      <c r="C8" s="132"/>
      <c r="D8" s="132"/>
      <c r="E8" s="132"/>
      <c r="F8" s="89">
        <v>4.2930000000000001</v>
      </c>
      <c r="G8" s="90" t="s">
        <v>74</v>
      </c>
      <c r="H8" s="89">
        <v>7.6449999999999996</v>
      </c>
      <c r="I8" s="90" t="s">
        <v>74</v>
      </c>
      <c r="J8" s="89">
        <v>10.045</v>
      </c>
      <c r="K8" s="90" t="s">
        <v>74</v>
      </c>
      <c r="L8" s="89">
        <v>9.3789999999999996</v>
      </c>
      <c r="M8" s="90" t="s">
        <v>74</v>
      </c>
      <c r="N8" s="89">
        <v>68.638000000000005</v>
      </c>
      <c r="O8" s="90" t="s">
        <v>74</v>
      </c>
      <c r="P8" s="89">
        <v>100</v>
      </c>
      <c r="Q8" s="90" t="s">
        <v>74</v>
      </c>
    </row>
    <row r="9" spans="1:17" ht="13.5" customHeight="1" x14ac:dyDescent="0.2">
      <c r="A9" s="182" t="s">
        <v>331</v>
      </c>
      <c r="B9" s="179"/>
      <c r="C9" s="179"/>
      <c r="D9" s="179"/>
      <c r="E9" s="179"/>
      <c r="F9" s="91">
        <v>2038.44</v>
      </c>
      <c r="G9" s="92">
        <v>478.17500000000001</v>
      </c>
      <c r="H9" s="91">
        <v>1552.3820000000001</v>
      </c>
      <c r="I9" s="92">
        <v>433.57600000000002</v>
      </c>
      <c r="J9" s="91">
        <v>675.88800000000003</v>
      </c>
      <c r="K9" s="92">
        <v>217.95400000000001</v>
      </c>
      <c r="L9" s="91">
        <v>523.54300000000001</v>
      </c>
      <c r="M9" s="92">
        <v>202.166</v>
      </c>
      <c r="N9" s="91">
        <v>675.84699999999998</v>
      </c>
      <c r="O9" s="92">
        <v>178.63900000000001</v>
      </c>
      <c r="P9" s="91">
        <v>5466.1</v>
      </c>
      <c r="Q9" s="92">
        <v>715.86699999999996</v>
      </c>
    </row>
    <row r="10" spans="1:17" ht="10.5" customHeight="1" x14ac:dyDescent="0.2">
      <c r="A10" s="179" t="s">
        <v>65</v>
      </c>
      <c r="B10" s="179"/>
      <c r="C10" s="179"/>
      <c r="D10" s="179"/>
      <c r="E10" s="179"/>
      <c r="F10" s="91">
        <v>1888.048</v>
      </c>
      <c r="G10" s="92">
        <v>467.88</v>
      </c>
      <c r="H10" s="91">
        <v>1417.3879999999999</v>
      </c>
      <c r="I10" s="92">
        <v>378.29899999999998</v>
      </c>
      <c r="J10" s="91">
        <v>997.10599999999999</v>
      </c>
      <c r="K10" s="92">
        <v>289.976</v>
      </c>
      <c r="L10" s="91">
        <v>517.726</v>
      </c>
      <c r="M10" s="92">
        <v>170.12899999999999</v>
      </c>
      <c r="N10" s="91">
        <v>1762.66</v>
      </c>
      <c r="O10" s="92">
        <v>271.596</v>
      </c>
      <c r="P10" s="91">
        <v>6582.9290000000001</v>
      </c>
      <c r="Q10" s="92">
        <v>681.75599999999997</v>
      </c>
    </row>
    <row r="11" spans="1:17" ht="10.5" customHeight="1" x14ac:dyDescent="0.2">
      <c r="B11" s="179" t="s">
        <v>66</v>
      </c>
      <c r="C11" s="179"/>
      <c r="D11" s="179"/>
      <c r="E11" s="179"/>
      <c r="F11" s="91">
        <v>778.09900000000005</v>
      </c>
      <c r="G11" s="92">
        <v>293.57900000000001</v>
      </c>
      <c r="H11" s="91">
        <v>851.56700000000001</v>
      </c>
      <c r="I11" s="92">
        <v>304.62700000000001</v>
      </c>
      <c r="J11" s="91">
        <v>664.13</v>
      </c>
      <c r="K11" s="92">
        <v>255.72200000000001</v>
      </c>
      <c r="L11" s="91">
        <v>246.286</v>
      </c>
      <c r="M11" s="92">
        <v>115.39700000000001</v>
      </c>
      <c r="N11" s="91">
        <v>1303.5229999999999</v>
      </c>
      <c r="O11" s="92">
        <v>229.56800000000001</v>
      </c>
      <c r="P11" s="91">
        <v>3843.6060000000002</v>
      </c>
      <c r="Q11" s="92">
        <v>533.53300000000002</v>
      </c>
    </row>
    <row r="12" spans="1:17" ht="10.5" customHeight="1" x14ac:dyDescent="0.2">
      <c r="A12" s="179" t="s">
        <v>67</v>
      </c>
      <c r="B12" s="179"/>
      <c r="C12" s="179"/>
      <c r="D12" s="179"/>
      <c r="E12" s="179"/>
      <c r="F12" s="91">
        <v>3614.893</v>
      </c>
      <c r="G12" s="92">
        <v>677.20500000000004</v>
      </c>
      <c r="H12" s="91">
        <v>3572.5949999999998</v>
      </c>
      <c r="I12" s="92">
        <v>610.53899999999999</v>
      </c>
      <c r="J12" s="91">
        <v>2654.7440000000001</v>
      </c>
      <c r="K12" s="92">
        <v>396.56400000000002</v>
      </c>
      <c r="L12" s="91">
        <v>1741.9639999999999</v>
      </c>
      <c r="M12" s="92">
        <v>313.08199999999999</v>
      </c>
      <c r="N12" s="91">
        <v>3888.0830000000001</v>
      </c>
      <c r="O12" s="92">
        <v>349.13</v>
      </c>
      <c r="P12" s="91">
        <v>15472.28</v>
      </c>
      <c r="Q12" s="92">
        <v>1000.853</v>
      </c>
    </row>
    <row r="13" spans="1:17" ht="10.5" customHeight="1" x14ac:dyDescent="0.2">
      <c r="A13" s="179" t="s">
        <v>68</v>
      </c>
      <c r="B13" s="179"/>
      <c r="C13" s="179"/>
      <c r="D13" s="179"/>
      <c r="E13" s="179"/>
      <c r="F13" s="91">
        <v>744.60500000000002</v>
      </c>
      <c r="G13" s="92">
        <v>377.315</v>
      </c>
      <c r="H13" s="91">
        <v>399.24400000000003</v>
      </c>
      <c r="I13" s="92">
        <v>245.36799999999999</v>
      </c>
      <c r="J13" s="91">
        <v>685.77099999999996</v>
      </c>
      <c r="K13" s="92">
        <v>300.39800000000002</v>
      </c>
      <c r="L13" s="91">
        <v>266.82100000000003</v>
      </c>
      <c r="M13" s="92">
        <v>125.358</v>
      </c>
      <c r="N13" s="91">
        <v>674.67700000000002</v>
      </c>
      <c r="O13" s="92">
        <v>154.77799999999999</v>
      </c>
      <c r="P13" s="91">
        <v>2771.1179999999999</v>
      </c>
      <c r="Q13" s="92">
        <v>559.99</v>
      </c>
    </row>
    <row r="14" spans="1:17" ht="10.5" customHeight="1" x14ac:dyDescent="0.2">
      <c r="A14" s="179" t="s">
        <v>69</v>
      </c>
      <c r="B14" s="179"/>
      <c r="C14" s="179"/>
      <c r="D14" s="179"/>
      <c r="E14" s="179"/>
      <c r="F14" s="91">
        <v>1252.2380000000001</v>
      </c>
      <c r="G14" s="92">
        <v>432.577</v>
      </c>
      <c r="H14" s="91">
        <v>1686.4590000000001</v>
      </c>
      <c r="I14" s="92">
        <v>477.60500000000002</v>
      </c>
      <c r="J14" s="91">
        <v>1290.546</v>
      </c>
      <c r="K14" s="92">
        <v>302.01299999999998</v>
      </c>
      <c r="L14" s="91">
        <v>1009.7</v>
      </c>
      <c r="M14" s="92">
        <v>247.10900000000001</v>
      </c>
      <c r="N14" s="91">
        <v>2078.9630000000002</v>
      </c>
      <c r="O14" s="92">
        <v>255.756</v>
      </c>
      <c r="P14" s="91">
        <v>7317.9059999999999</v>
      </c>
      <c r="Q14" s="92">
        <v>738.67200000000003</v>
      </c>
    </row>
    <row r="15" spans="1:17" ht="13.5" customHeight="1" x14ac:dyDescent="0.2">
      <c r="A15" s="179" t="s">
        <v>70</v>
      </c>
      <c r="B15" s="179"/>
      <c r="C15" s="179"/>
      <c r="D15" s="179"/>
      <c r="E15" s="179"/>
      <c r="F15" s="91">
        <v>903.76700000000005</v>
      </c>
      <c r="G15" s="92">
        <v>246.62899999999999</v>
      </c>
      <c r="H15" s="91">
        <v>618.053</v>
      </c>
      <c r="I15" s="92">
        <v>205.62</v>
      </c>
      <c r="J15" s="91">
        <v>357.47</v>
      </c>
      <c r="K15" s="92">
        <v>155.86199999999999</v>
      </c>
      <c r="L15" s="91">
        <v>367.19900000000001</v>
      </c>
      <c r="M15" s="92">
        <v>157.70400000000001</v>
      </c>
      <c r="N15" s="91">
        <v>724.76400000000001</v>
      </c>
      <c r="O15" s="92">
        <v>202.959</v>
      </c>
      <c r="P15" s="91">
        <v>2971.2530000000002</v>
      </c>
      <c r="Q15" s="92">
        <v>404.625</v>
      </c>
    </row>
    <row r="16" spans="1:17" ht="10.5" customHeight="1" x14ac:dyDescent="0.2">
      <c r="A16" s="179" t="s">
        <v>71</v>
      </c>
      <c r="B16" s="179"/>
      <c r="C16" s="179"/>
      <c r="D16" s="179"/>
      <c r="E16" s="179"/>
      <c r="F16" s="91">
        <v>734.65200000000004</v>
      </c>
      <c r="G16" s="92">
        <v>220.179</v>
      </c>
      <c r="H16" s="91">
        <v>613.601</v>
      </c>
      <c r="I16" s="92">
        <v>222.37799999999999</v>
      </c>
      <c r="J16" s="91">
        <v>512.43499999999995</v>
      </c>
      <c r="K16" s="92">
        <v>193.87700000000001</v>
      </c>
      <c r="L16" s="91">
        <v>391.077</v>
      </c>
      <c r="M16" s="92">
        <v>164.26</v>
      </c>
      <c r="N16" s="91">
        <v>782.41200000000003</v>
      </c>
      <c r="O16" s="92">
        <v>197.48699999999999</v>
      </c>
      <c r="P16" s="91">
        <v>3034.1759999999999</v>
      </c>
      <c r="Q16" s="92">
        <v>434.524</v>
      </c>
    </row>
    <row r="17" spans="1:17" ht="10.5" customHeight="1" x14ac:dyDescent="0.2">
      <c r="A17" s="179" t="s">
        <v>72</v>
      </c>
      <c r="B17" s="179"/>
      <c r="C17" s="179"/>
      <c r="D17" s="179"/>
      <c r="E17" s="179"/>
      <c r="F17" s="91">
        <v>3586.3270000000002</v>
      </c>
      <c r="G17" s="92">
        <v>527.42700000000002</v>
      </c>
      <c r="H17" s="91">
        <v>4959.8710000000001</v>
      </c>
      <c r="I17" s="92">
        <v>614.65800000000002</v>
      </c>
      <c r="J17" s="91">
        <v>2765.317</v>
      </c>
      <c r="K17" s="92">
        <v>463.85300000000001</v>
      </c>
      <c r="L17" s="91">
        <v>1619.126</v>
      </c>
      <c r="M17" s="92">
        <v>363.85</v>
      </c>
      <c r="N17" s="91">
        <v>3813.5630000000001</v>
      </c>
      <c r="O17" s="92">
        <v>502.54599999999999</v>
      </c>
      <c r="P17" s="91">
        <v>16744.204000000002</v>
      </c>
      <c r="Q17" s="92">
        <v>841.59799999999996</v>
      </c>
    </row>
    <row r="18" spans="1:17" ht="10.5" customHeight="1" x14ac:dyDescent="0.2">
      <c r="A18" s="182" t="s">
        <v>317</v>
      </c>
      <c r="B18" s="179"/>
      <c r="C18" s="179"/>
      <c r="D18" s="179"/>
      <c r="E18" s="179"/>
      <c r="F18" s="91">
        <v>1139.077</v>
      </c>
      <c r="G18" s="92">
        <v>283.25900000000001</v>
      </c>
      <c r="H18" s="91">
        <v>707.13099999999997</v>
      </c>
      <c r="I18" s="92">
        <v>220.35599999999999</v>
      </c>
      <c r="J18" s="91">
        <v>944.10900000000004</v>
      </c>
      <c r="K18" s="92">
        <v>259.983</v>
      </c>
      <c r="L18" s="91">
        <v>601.19399999999996</v>
      </c>
      <c r="M18" s="92">
        <v>210.761</v>
      </c>
      <c r="N18" s="91">
        <v>1368.903</v>
      </c>
      <c r="O18" s="92">
        <v>301.38099999999997</v>
      </c>
      <c r="P18" s="91">
        <v>4760.415</v>
      </c>
      <c r="Q18" s="92">
        <v>549.14400000000001</v>
      </c>
    </row>
    <row r="19" spans="1:17" ht="10.5" customHeight="1" x14ac:dyDescent="0.2">
      <c r="A19" s="179" t="s">
        <v>73</v>
      </c>
      <c r="B19" s="179"/>
      <c r="C19" s="179"/>
      <c r="D19" s="179"/>
      <c r="E19" s="179"/>
      <c r="F19" s="91">
        <v>1657.9559999999999</v>
      </c>
      <c r="G19" s="92">
        <v>460.49700000000001</v>
      </c>
      <c r="H19" s="91">
        <v>896.12300000000005</v>
      </c>
      <c r="I19" s="92">
        <v>352.73599999999999</v>
      </c>
      <c r="J19" s="91">
        <v>320.14299999999997</v>
      </c>
      <c r="K19" s="92">
        <v>211.001</v>
      </c>
      <c r="L19" s="91">
        <v>203.374</v>
      </c>
      <c r="M19" s="92">
        <v>156.93299999999999</v>
      </c>
      <c r="N19" s="91">
        <v>136.423</v>
      </c>
      <c r="O19" s="92">
        <v>99.427999999999997</v>
      </c>
      <c r="P19" s="91">
        <v>3214.0189999999998</v>
      </c>
      <c r="Q19" s="92">
        <v>593.64599999999996</v>
      </c>
    </row>
    <row r="20" spans="1:17" ht="13.5" customHeight="1" x14ac:dyDescent="0.2">
      <c r="A20" s="179" t="s">
        <v>75</v>
      </c>
      <c r="B20" s="179"/>
      <c r="C20" s="179"/>
      <c r="D20" s="179"/>
      <c r="E20" s="179"/>
      <c r="F20" s="91">
        <v>1116.8</v>
      </c>
      <c r="G20" s="92">
        <v>341.87400000000002</v>
      </c>
      <c r="H20" s="91">
        <v>888.85500000000002</v>
      </c>
      <c r="I20" s="92">
        <v>301.49400000000003</v>
      </c>
      <c r="J20" s="91">
        <v>463.47800000000001</v>
      </c>
      <c r="K20" s="92">
        <v>227.47</v>
      </c>
      <c r="L20" s="91">
        <v>250.97300000000001</v>
      </c>
      <c r="M20" s="92">
        <v>144.37799999999999</v>
      </c>
      <c r="N20" s="91">
        <v>605.19399999999996</v>
      </c>
      <c r="O20" s="92">
        <v>190.744</v>
      </c>
      <c r="P20" s="91">
        <v>3325.3009999999999</v>
      </c>
      <c r="Q20" s="92">
        <v>547.625</v>
      </c>
    </row>
    <row r="21" spans="1:17" ht="10.5" customHeight="1" x14ac:dyDescent="0.2">
      <c r="A21" s="179" t="s">
        <v>76</v>
      </c>
      <c r="B21" s="179"/>
      <c r="C21" s="179"/>
      <c r="D21" s="179"/>
      <c r="E21" s="179"/>
      <c r="F21" s="91">
        <v>611.14800000000002</v>
      </c>
      <c r="G21" s="92">
        <v>275.52</v>
      </c>
      <c r="H21" s="91">
        <v>317.62200000000001</v>
      </c>
      <c r="I21" s="92">
        <v>184.62299999999999</v>
      </c>
      <c r="J21" s="91">
        <v>429.89800000000002</v>
      </c>
      <c r="K21" s="92">
        <v>183.416</v>
      </c>
      <c r="L21" s="91">
        <v>185.85599999999999</v>
      </c>
      <c r="M21" s="92">
        <v>98.61</v>
      </c>
      <c r="N21" s="91">
        <v>907.14200000000005</v>
      </c>
      <c r="O21" s="92">
        <v>188.101</v>
      </c>
      <c r="P21" s="91">
        <v>2451.6660000000002</v>
      </c>
      <c r="Q21" s="92">
        <v>429.26100000000002</v>
      </c>
    </row>
    <row r="22" spans="1:17" ht="10.5" customHeight="1" x14ac:dyDescent="0.2">
      <c r="A22" s="179" t="s">
        <v>22</v>
      </c>
      <c r="B22" s="179"/>
      <c r="C22" s="179"/>
      <c r="D22" s="179"/>
      <c r="E22" s="179"/>
      <c r="F22" s="91">
        <v>2729.3020000000001</v>
      </c>
      <c r="G22" s="92">
        <v>585.43700000000001</v>
      </c>
      <c r="H22" s="91">
        <v>1844.498</v>
      </c>
      <c r="I22" s="92">
        <v>446.72199999999998</v>
      </c>
      <c r="J22" s="91">
        <v>1395.0219999999999</v>
      </c>
      <c r="K22" s="92">
        <v>343.77</v>
      </c>
      <c r="L22" s="91">
        <v>943.23699999999997</v>
      </c>
      <c r="M22" s="92">
        <v>277.56</v>
      </c>
      <c r="N22" s="91">
        <v>1906.827</v>
      </c>
      <c r="O22" s="92">
        <v>302.40699999999998</v>
      </c>
      <c r="P22" s="91">
        <v>8818.8860000000004</v>
      </c>
      <c r="Q22" s="92">
        <v>876.53800000000001</v>
      </c>
    </row>
    <row r="23" spans="1:17" ht="10.5" customHeight="1" x14ac:dyDescent="0.2">
      <c r="A23" s="180" t="s">
        <v>46</v>
      </c>
      <c r="B23" s="180"/>
      <c r="C23" s="180"/>
      <c r="D23" s="180"/>
      <c r="E23" s="180"/>
      <c r="F23" s="105" t="s">
        <v>7</v>
      </c>
      <c r="G23" s="106" t="s">
        <v>74</v>
      </c>
      <c r="H23" s="105" t="s">
        <v>7</v>
      </c>
      <c r="I23" s="106" t="s">
        <v>74</v>
      </c>
      <c r="J23" s="105" t="s">
        <v>7</v>
      </c>
      <c r="K23" s="106" t="s">
        <v>74</v>
      </c>
      <c r="L23" s="105" t="s">
        <v>7</v>
      </c>
      <c r="M23" s="106" t="s">
        <v>74</v>
      </c>
      <c r="N23" s="105" t="s">
        <v>7</v>
      </c>
      <c r="O23" s="106" t="s">
        <v>74</v>
      </c>
      <c r="P23" s="105" t="s">
        <v>7</v>
      </c>
      <c r="Q23" s="106" t="s">
        <v>74</v>
      </c>
    </row>
    <row r="24" spans="1:17" ht="12" customHeight="1" x14ac:dyDescent="0.2">
      <c r="A24" s="80" t="s">
        <v>339</v>
      </c>
      <c r="B24" s="132"/>
      <c r="C24" s="132"/>
      <c r="D24" s="132"/>
      <c r="E24" s="132"/>
      <c r="F24" s="89"/>
      <c r="G24" s="93"/>
      <c r="H24" s="89"/>
      <c r="I24" s="93"/>
      <c r="J24" s="89"/>
      <c r="K24" s="93"/>
      <c r="L24" s="89"/>
      <c r="M24" s="93"/>
      <c r="N24" s="89"/>
      <c r="O24" s="93"/>
      <c r="P24" s="89"/>
      <c r="Q24" s="90"/>
    </row>
    <row r="25" spans="1:17" ht="11.25" customHeight="1" x14ac:dyDescent="0.2">
      <c r="A25" s="80" t="s">
        <v>332</v>
      </c>
      <c r="B25" s="80"/>
      <c r="C25" s="80"/>
      <c r="D25" s="80"/>
      <c r="E25" s="80"/>
    </row>
    <row r="26" spans="1:17" ht="21.75" customHeight="1" x14ac:dyDescent="0.2">
      <c r="A26" s="217" t="s">
        <v>337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</row>
    <row r="27" spans="1:17" x14ac:dyDescent="0.2">
      <c r="A27" s="80"/>
    </row>
  </sheetData>
  <mergeCells count="8">
    <mergeCell ref="A26:Q26"/>
    <mergeCell ref="F5:Q5"/>
    <mergeCell ref="F6:G6"/>
    <mergeCell ref="H6:I6"/>
    <mergeCell ref="J6:K6"/>
    <mergeCell ref="L6:M6"/>
    <mergeCell ref="N6:O6"/>
    <mergeCell ref="P6:Q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rgb="FF33CCCC"/>
  </sheetPr>
  <dimension ref="A2:AA31"/>
  <sheetViews>
    <sheetView workbookViewId="0">
      <selection activeCell="H2" sqref="A1:XFD1048576"/>
    </sheetView>
  </sheetViews>
  <sheetFormatPr defaultRowHeight="12.75" x14ac:dyDescent="0.2"/>
  <cols>
    <col min="1" max="1" width="15.5703125" style="87" customWidth="1"/>
    <col min="2" max="5" width="2.85546875" style="87" hidden="1" customWidth="1"/>
    <col min="6" max="6" width="4.7109375" style="77" customWidth="1"/>
    <col min="7" max="7" width="4.7109375" style="87" customWidth="1"/>
    <col min="8" max="8" width="4.7109375" style="77" customWidth="1"/>
    <col min="9" max="9" width="4.7109375" style="87" customWidth="1"/>
    <col min="10" max="10" width="4.7109375" style="77" customWidth="1"/>
    <col min="11" max="11" width="4.7109375" style="87" customWidth="1"/>
    <col min="12" max="12" width="4.7109375" style="77" customWidth="1"/>
    <col min="13" max="13" width="4.7109375" style="87" customWidth="1"/>
    <col min="14" max="14" width="4.7109375" style="77" customWidth="1"/>
    <col min="15" max="15" width="4.7109375" style="87" customWidth="1"/>
    <col min="16" max="16" width="4.7109375" style="77" customWidth="1"/>
    <col min="17" max="17" width="4.7109375" style="87" customWidth="1"/>
    <col min="18" max="18" width="4.7109375" style="77" customWidth="1"/>
    <col min="19" max="19" width="4.7109375" style="87" customWidth="1"/>
    <col min="20" max="20" width="4.7109375" style="77" customWidth="1"/>
    <col min="21" max="21" width="4.7109375" style="87" customWidth="1"/>
    <col min="22" max="22" width="4.7109375" style="77" customWidth="1"/>
    <col min="23" max="23" width="4.7109375" style="87" customWidth="1"/>
    <col min="24" max="24" width="5.28515625" style="87" customWidth="1"/>
    <col min="25" max="26" width="6.7109375" style="87" customWidth="1"/>
    <col min="27" max="16384" width="9.140625" style="87"/>
  </cols>
  <sheetData>
    <row r="2" spans="1:26" ht="15.75" x14ac:dyDescent="0.2">
      <c r="A2" s="225" t="s">
        <v>265</v>
      </c>
      <c r="B2" s="218"/>
      <c r="C2" s="218"/>
      <c r="D2" s="218"/>
      <c r="E2" s="218"/>
    </row>
    <row r="3" spans="1:26" ht="15.75" x14ac:dyDescent="0.2">
      <c r="A3" s="226" t="s">
        <v>264</v>
      </c>
      <c r="B3" s="219"/>
      <c r="C3" s="219"/>
      <c r="D3" s="219"/>
      <c r="E3" s="219"/>
    </row>
    <row r="4" spans="1:26" x14ac:dyDescent="0.2">
      <c r="A4" s="219"/>
      <c r="B4" s="219"/>
      <c r="C4" s="219"/>
      <c r="D4" s="219"/>
      <c r="E4" s="219"/>
    </row>
    <row r="5" spans="1:26" x14ac:dyDescent="0.2">
      <c r="A5" s="227" t="s">
        <v>55</v>
      </c>
      <c r="B5" s="227"/>
      <c r="C5" s="227"/>
      <c r="D5" s="227"/>
      <c r="E5" s="227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26" ht="33.75" customHeight="1" x14ac:dyDescent="0.2">
      <c r="A6" s="227"/>
      <c r="B6" s="227"/>
      <c r="C6" s="227"/>
      <c r="D6" s="227"/>
      <c r="E6" s="227"/>
      <c r="F6" s="276" t="s">
        <v>78</v>
      </c>
      <c r="G6" s="276"/>
      <c r="H6" s="276" t="s">
        <v>39</v>
      </c>
      <c r="I6" s="276"/>
      <c r="J6" s="276" t="s">
        <v>40</v>
      </c>
      <c r="K6" s="276"/>
      <c r="L6" s="276" t="s">
        <v>41</v>
      </c>
      <c r="M6" s="276"/>
      <c r="N6" s="276" t="s">
        <v>42</v>
      </c>
      <c r="O6" s="276"/>
      <c r="P6" s="276" t="s">
        <v>44</v>
      </c>
      <c r="Q6" s="276"/>
      <c r="R6" s="276" t="s">
        <v>45</v>
      </c>
      <c r="S6" s="276"/>
      <c r="T6" s="252" t="s">
        <v>46</v>
      </c>
      <c r="U6" s="252"/>
      <c r="V6" s="276" t="s">
        <v>31</v>
      </c>
      <c r="W6" s="276"/>
      <c r="X6" s="277" t="s">
        <v>79</v>
      </c>
      <c r="Y6" s="252" t="s">
        <v>106</v>
      </c>
      <c r="Z6" s="252"/>
    </row>
    <row r="7" spans="1:26" ht="18.75" customHeight="1" x14ac:dyDescent="0.2">
      <c r="A7" s="181" t="s">
        <v>81</v>
      </c>
      <c r="B7" s="181"/>
      <c r="C7" s="181"/>
      <c r="D7" s="181"/>
      <c r="E7" s="181"/>
      <c r="F7" s="94">
        <v>17.454999999999998</v>
      </c>
      <c r="G7" s="95">
        <v>1.8340000000000001</v>
      </c>
      <c r="H7" s="94">
        <v>18.321000000000002</v>
      </c>
      <c r="I7" s="95">
        <v>3.2389999999999999</v>
      </c>
      <c r="J7" s="94">
        <v>25.309000000000001</v>
      </c>
      <c r="K7" s="95">
        <v>2.7189999999999999</v>
      </c>
      <c r="L7" s="94">
        <v>22.632999999999999</v>
      </c>
      <c r="M7" s="95">
        <v>2.7090000000000001</v>
      </c>
      <c r="N7" s="94">
        <v>16.436</v>
      </c>
      <c r="O7" s="95">
        <v>1.7689999999999999</v>
      </c>
      <c r="P7" s="94">
        <v>9.2360000000000007</v>
      </c>
      <c r="Q7" s="95">
        <v>1.444</v>
      </c>
      <c r="R7" s="94">
        <v>9.43</v>
      </c>
      <c r="S7" s="95">
        <v>1.8560000000000001</v>
      </c>
      <c r="T7" s="94">
        <v>17.068999999999999</v>
      </c>
      <c r="U7" s="95">
        <v>2.6150000000000002</v>
      </c>
      <c r="V7" s="94">
        <v>135.88900000000001</v>
      </c>
      <c r="W7" s="95">
        <v>5.7709999999999999</v>
      </c>
      <c r="X7" s="96">
        <v>100</v>
      </c>
      <c r="Y7" s="97">
        <v>58291.053</v>
      </c>
      <c r="Z7" s="98">
        <v>1407.3710000000001</v>
      </c>
    </row>
    <row r="8" spans="1:26" ht="13.5" customHeight="1" x14ac:dyDescent="0.2">
      <c r="A8" s="182" t="s">
        <v>319</v>
      </c>
      <c r="B8" s="179"/>
      <c r="C8" s="179"/>
      <c r="D8" s="179"/>
      <c r="E8" s="179"/>
      <c r="F8" s="99">
        <v>4.1120000000000001</v>
      </c>
      <c r="G8" s="100">
        <v>0.78200000000000003</v>
      </c>
      <c r="H8" s="99">
        <v>3.9489999999999998</v>
      </c>
      <c r="I8" s="100">
        <v>2.2850000000000001</v>
      </c>
      <c r="J8" s="99">
        <v>5.68</v>
      </c>
      <c r="K8" s="100">
        <v>1.242</v>
      </c>
      <c r="L8" s="99">
        <v>5.0220000000000002</v>
      </c>
      <c r="M8" s="100">
        <v>1.4430000000000001</v>
      </c>
      <c r="N8" s="99">
        <v>3.988</v>
      </c>
      <c r="O8" s="100">
        <v>0.84899999999999998</v>
      </c>
      <c r="P8" s="99">
        <v>2.8140000000000001</v>
      </c>
      <c r="Q8" s="100">
        <v>0.80700000000000005</v>
      </c>
      <c r="R8" s="99">
        <v>2.593</v>
      </c>
      <c r="S8" s="100">
        <v>0.59699999999999998</v>
      </c>
      <c r="T8" s="99">
        <v>2.2080000000000002</v>
      </c>
      <c r="U8" s="100">
        <v>0.64300000000000002</v>
      </c>
      <c r="V8" s="99">
        <v>30.366</v>
      </c>
      <c r="W8" s="100">
        <v>3.327</v>
      </c>
      <c r="X8" s="101">
        <v>22.346</v>
      </c>
      <c r="Y8" s="91">
        <v>8715.6910000000007</v>
      </c>
      <c r="Z8" s="92">
        <v>715.08299999999997</v>
      </c>
    </row>
    <row r="9" spans="1:26" ht="10.5" customHeight="1" x14ac:dyDescent="0.2">
      <c r="A9" s="182" t="s">
        <v>219</v>
      </c>
      <c r="B9" s="179"/>
      <c r="C9" s="179"/>
      <c r="D9" s="179"/>
      <c r="E9" s="179"/>
      <c r="F9" s="99">
        <v>0.57999999999999996</v>
      </c>
      <c r="G9" s="100">
        <v>0.24099999999999999</v>
      </c>
      <c r="H9" s="99">
        <v>0.629</v>
      </c>
      <c r="I9" s="100">
        <v>0.46</v>
      </c>
      <c r="J9" s="99">
        <v>1.288</v>
      </c>
      <c r="K9" s="100">
        <v>0.621</v>
      </c>
      <c r="L9" s="99">
        <v>0.498</v>
      </c>
      <c r="M9" s="100">
        <v>0.29799999999999999</v>
      </c>
      <c r="N9" s="99">
        <v>0.628</v>
      </c>
      <c r="O9" s="100">
        <v>0.51800000000000002</v>
      </c>
      <c r="P9" s="99">
        <v>0.78600000000000003</v>
      </c>
      <c r="Q9" s="100">
        <v>0.69899999999999995</v>
      </c>
      <c r="R9" s="99">
        <v>0.307</v>
      </c>
      <c r="S9" s="100">
        <v>0.22900000000000001</v>
      </c>
      <c r="T9" s="99">
        <v>0.48199999999999998</v>
      </c>
      <c r="U9" s="100">
        <v>0.14399999999999999</v>
      </c>
      <c r="V9" s="99">
        <v>5.1970000000000001</v>
      </c>
      <c r="W9" s="100">
        <v>1.2470000000000001</v>
      </c>
      <c r="X9" s="101">
        <v>3.8250000000000002</v>
      </c>
      <c r="Y9" s="91">
        <v>2144.828</v>
      </c>
      <c r="Z9" s="92">
        <v>461.74599999999998</v>
      </c>
    </row>
    <row r="10" spans="1:26" ht="10.5" customHeight="1" x14ac:dyDescent="0.2">
      <c r="A10" s="182" t="s">
        <v>220</v>
      </c>
      <c r="B10" s="179"/>
      <c r="C10" s="179"/>
      <c r="D10" s="179"/>
      <c r="E10" s="179"/>
      <c r="F10" s="99">
        <v>0.42</v>
      </c>
      <c r="G10" s="100">
        <v>0.24399999999999999</v>
      </c>
      <c r="H10" s="99">
        <v>0.25600000000000001</v>
      </c>
      <c r="I10" s="100">
        <v>0.32200000000000001</v>
      </c>
      <c r="J10" s="99">
        <v>0.70499999999999996</v>
      </c>
      <c r="K10" s="100">
        <v>0.433</v>
      </c>
      <c r="L10" s="99">
        <v>0.69</v>
      </c>
      <c r="M10" s="100">
        <v>0.49099999999999999</v>
      </c>
      <c r="N10" s="99">
        <v>0.307</v>
      </c>
      <c r="O10" s="100">
        <v>0.252</v>
      </c>
      <c r="P10" s="99">
        <v>0.30499999999999999</v>
      </c>
      <c r="Q10" s="100">
        <v>0.41099999999999998</v>
      </c>
      <c r="R10" s="99" t="s">
        <v>16</v>
      </c>
      <c r="S10" s="100" t="s">
        <v>74</v>
      </c>
      <c r="T10" s="99">
        <v>0.85</v>
      </c>
      <c r="U10" s="100">
        <v>0.72</v>
      </c>
      <c r="V10" s="99">
        <v>3.577</v>
      </c>
      <c r="W10" s="100">
        <v>1.1579999999999999</v>
      </c>
      <c r="X10" s="101">
        <v>2.6320000000000001</v>
      </c>
      <c r="Y10" s="91">
        <v>1487.867</v>
      </c>
      <c r="Z10" s="92">
        <v>373.827</v>
      </c>
    </row>
    <row r="11" spans="1:26" ht="10.5" customHeight="1" x14ac:dyDescent="0.2">
      <c r="A11" s="182" t="s">
        <v>221</v>
      </c>
      <c r="B11" s="179"/>
      <c r="C11" s="179"/>
      <c r="D11" s="179"/>
      <c r="E11" s="179"/>
      <c r="F11" s="99">
        <v>1.02</v>
      </c>
      <c r="G11" s="100">
        <v>0.47599999999999998</v>
      </c>
      <c r="H11" s="99">
        <v>0.81899999999999995</v>
      </c>
      <c r="I11" s="100">
        <v>0.48299999999999998</v>
      </c>
      <c r="J11" s="99">
        <v>1.276</v>
      </c>
      <c r="K11" s="100">
        <v>0.61099999999999999</v>
      </c>
      <c r="L11" s="99">
        <v>1.2649999999999999</v>
      </c>
      <c r="M11" s="100">
        <v>0.58299999999999996</v>
      </c>
      <c r="N11" s="99">
        <v>0.66700000000000004</v>
      </c>
      <c r="O11" s="100">
        <v>0.38500000000000001</v>
      </c>
      <c r="P11" s="99">
        <v>0.311</v>
      </c>
      <c r="Q11" s="100">
        <v>0.13300000000000001</v>
      </c>
      <c r="R11" s="99">
        <v>0.501</v>
      </c>
      <c r="S11" s="100">
        <v>0.28399999999999997</v>
      </c>
      <c r="T11" s="99">
        <v>0.85399999999999998</v>
      </c>
      <c r="U11" s="100">
        <v>0.46200000000000002</v>
      </c>
      <c r="V11" s="99">
        <v>6.7119999999999997</v>
      </c>
      <c r="W11" s="100">
        <v>1.268</v>
      </c>
      <c r="X11" s="101">
        <v>4.9390000000000001</v>
      </c>
      <c r="Y11" s="91">
        <v>2991.5360000000001</v>
      </c>
      <c r="Z11" s="92">
        <v>527.22400000000005</v>
      </c>
    </row>
    <row r="12" spans="1:26" ht="10.5" customHeight="1" x14ac:dyDescent="0.2">
      <c r="A12" s="182" t="s">
        <v>222</v>
      </c>
      <c r="B12" s="179"/>
      <c r="C12" s="179"/>
      <c r="D12" s="179"/>
      <c r="E12" s="179"/>
      <c r="F12" s="99">
        <v>0.56299999999999994</v>
      </c>
      <c r="G12" s="100">
        <v>0.28999999999999998</v>
      </c>
      <c r="H12" s="99">
        <v>0.9</v>
      </c>
      <c r="I12" s="100">
        <v>0.45100000000000001</v>
      </c>
      <c r="J12" s="99">
        <v>0.78300000000000003</v>
      </c>
      <c r="K12" s="100">
        <v>0.38500000000000001</v>
      </c>
      <c r="L12" s="99">
        <v>0.57899999999999996</v>
      </c>
      <c r="M12" s="100">
        <v>0.26200000000000001</v>
      </c>
      <c r="N12" s="99">
        <v>0.69699999999999995</v>
      </c>
      <c r="O12" s="100">
        <v>0.246</v>
      </c>
      <c r="P12" s="99">
        <v>0.17299999999999999</v>
      </c>
      <c r="Q12" s="100">
        <v>0.14799999999999999</v>
      </c>
      <c r="R12" s="99">
        <v>0.21</v>
      </c>
      <c r="S12" s="100">
        <v>0.13200000000000001</v>
      </c>
      <c r="T12" s="99">
        <v>1.099</v>
      </c>
      <c r="U12" s="100">
        <v>0.748</v>
      </c>
      <c r="V12" s="99">
        <v>5.0049999999999999</v>
      </c>
      <c r="W12" s="100">
        <v>1.073</v>
      </c>
      <c r="X12" s="101">
        <v>3.6829999999999998</v>
      </c>
      <c r="Y12" s="91">
        <v>2438.8690000000001</v>
      </c>
      <c r="Z12" s="92">
        <v>493.65899999999999</v>
      </c>
    </row>
    <row r="13" spans="1:26" ht="13.5" customHeight="1" x14ac:dyDescent="0.2">
      <c r="A13" s="182" t="s">
        <v>223</v>
      </c>
      <c r="B13" s="179"/>
      <c r="C13" s="179"/>
      <c r="D13" s="179"/>
      <c r="E13" s="179"/>
      <c r="F13" s="99">
        <v>0.25900000000000001</v>
      </c>
      <c r="G13" s="100">
        <v>0.13400000000000001</v>
      </c>
      <c r="H13" s="99">
        <v>0.503</v>
      </c>
      <c r="I13" s="100">
        <v>0.313</v>
      </c>
      <c r="J13" s="99">
        <v>0.68799999999999994</v>
      </c>
      <c r="K13" s="100">
        <v>0.83</v>
      </c>
      <c r="L13" s="99">
        <v>0.18099999999999999</v>
      </c>
      <c r="M13" s="100">
        <v>0.19400000000000001</v>
      </c>
      <c r="N13" s="99">
        <v>0.41799999999999998</v>
      </c>
      <c r="O13" s="100">
        <v>0.26600000000000001</v>
      </c>
      <c r="P13" s="99">
        <v>9.5000000000000001E-2</v>
      </c>
      <c r="Q13" s="100">
        <v>8.2000000000000003E-2</v>
      </c>
      <c r="R13" s="99">
        <v>6.4000000000000001E-2</v>
      </c>
      <c r="S13" s="100">
        <v>7.4999999999999997E-2</v>
      </c>
      <c r="T13" s="99">
        <v>8.1000000000000003E-2</v>
      </c>
      <c r="U13" s="100">
        <v>0.123</v>
      </c>
      <c r="V13" s="99">
        <v>2.2890000000000001</v>
      </c>
      <c r="W13" s="100">
        <v>0.96699999999999997</v>
      </c>
      <c r="X13" s="101">
        <v>1.6839999999999999</v>
      </c>
      <c r="Y13" s="91">
        <v>1097.423</v>
      </c>
      <c r="Z13" s="92">
        <v>286.03399999999999</v>
      </c>
    </row>
    <row r="14" spans="1:26" ht="10.5" customHeight="1" x14ac:dyDescent="0.2">
      <c r="A14" s="182" t="s">
        <v>224</v>
      </c>
      <c r="B14" s="179"/>
      <c r="C14" s="179"/>
      <c r="D14" s="179"/>
      <c r="E14" s="179"/>
      <c r="F14" s="99">
        <v>0.25700000000000001</v>
      </c>
      <c r="G14" s="100">
        <v>0.13900000000000001</v>
      </c>
      <c r="H14" s="99">
        <v>0.46200000000000002</v>
      </c>
      <c r="I14" s="100">
        <v>0.44600000000000001</v>
      </c>
      <c r="J14" s="99">
        <v>0.751</v>
      </c>
      <c r="K14" s="100">
        <v>0.57699999999999996</v>
      </c>
      <c r="L14" s="99">
        <v>0.77800000000000002</v>
      </c>
      <c r="M14" s="100">
        <v>0.38300000000000001</v>
      </c>
      <c r="N14" s="99">
        <v>0.48899999999999999</v>
      </c>
      <c r="O14" s="100">
        <v>0.311</v>
      </c>
      <c r="P14" s="99">
        <v>9.4E-2</v>
      </c>
      <c r="Q14" s="100">
        <v>8.5000000000000006E-2</v>
      </c>
      <c r="R14" s="99">
        <v>0.19700000000000001</v>
      </c>
      <c r="S14" s="100">
        <v>0.13800000000000001</v>
      </c>
      <c r="T14" s="99">
        <v>0.55800000000000005</v>
      </c>
      <c r="U14" s="100">
        <v>0.60499999999999998</v>
      </c>
      <c r="V14" s="99">
        <v>3.5840000000000001</v>
      </c>
      <c r="W14" s="100">
        <v>1.085</v>
      </c>
      <c r="X14" s="101">
        <v>2.6379999999999999</v>
      </c>
      <c r="Y14" s="91">
        <v>2251.31</v>
      </c>
      <c r="Z14" s="92">
        <v>495.50900000000001</v>
      </c>
    </row>
    <row r="15" spans="1:26" ht="10.5" customHeight="1" x14ac:dyDescent="0.2">
      <c r="A15" s="182" t="s">
        <v>225</v>
      </c>
      <c r="B15" s="179"/>
      <c r="C15" s="179"/>
      <c r="D15" s="179"/>
      <c r="E15" s="179"/>
      <c r="F15" s="99">
        <v>0.09</v>
      </c>
      <c r="G15" s="100">
        <v>5.5E-2</v>
      </c>
      <c r="H15" s="99">
        <v>0.13800000000000001</v>
      </c>
      <c r="I15" s="100">
        <v>0.14399999999999999</v>
      </c>
      <c r="J15" s="99" t="s">
        <v>16</v>
      </c>
      <c r="K15" s="100" t="s">
        <v>74</v>
      </c>
      <c r="L15" s="99">
        <v>0.11600000000000001</v>
      </c>
      <c r="M15" s="100">
        <v>0.158</v>
      </c>
      <c r="N15" s="99">
        <v>0.121</v>
      </c>
      <c r="O15" s="100">
        <v>0.1</v>
      </c>
      <c r="P15" s="99" t="s">
        <v>16</v>
      </c>
      <c r="Q15" s="100" t="s">
        <v>74</v>
      </c>
      <c r="R15" s="99" t="s">
        <v>7</v>
      </c>
      <c r="S15" s="100" t="s">
        <v>74</v>
      </c>
      <c r="T15" s="99">
        <v>2.9000000000000001E-2</v>
      </c>
      <c r="U15" s="100">
        <v>2.5999999999999999E-2</v>
      </c>
      <c r="V15" s="99">
        <v>0.58499999999999996</v>
      </c>
      <c r="W15" s="100">
        <v>0.249</v>
      </c>
      <c r="X15" s="101">
        <v>0.43</v>
      </c>
      <c r="Y15" s="101">
        <v>576.79100000000005</v>
      </c>
      <c r="Z15" s="92">
        <v>256.44400000000002</v>
      </c>
    </row>
    <row r="16" spans="1:26" ht="10.5" customHeight="1" x14ac:dyDescent="0.2">
      <c r="A16" s="182" t="s">
        <v>226</v>
      </c>
      <c r="B16" s="179"/>
      <c r="C16" s="179"/>
      <c r="D16" s="179"/>
      <c r="E16" s="179"/>
      <c r="F16" s="99">
        <v>0.307</v>
      </c>
      <c r="G16" s="100">
        <v>0.104</v>
      </c>
      <c r="H16" s="99">
        <v>6.8000000000000005E-2</v>
      </c>
      <c r="I16" s="100">
        <v>5.3999999999999999E-2</v>
      </c>
      <c r="J16" s="99">
        <v>0.30299999999999999</v>
      </c>
      <c r="K16" s="100">
        <v>0.18</v>
      </c>
      <c r="L16" s="99">
        <v>0.159</v>
      </c>
      <c r="M16" s="100">
        <v>0.17299999999999999</v>
      </c>
      <c r="N16" s="99">
        <v>0.27700000000000002</v>
      </c>
      <c r="O16" s="100">
        <v>0.22800000000000001</v>
      </c>
      <c r="P16" s="99">
        <v>0.10299999999999999</v>
      </c>
      <c r="Q16" s="100">
        <v>8.6999999999999994E-2</v>
      </c>
      <c r="R16" s="99" t="s">
        <v>16</v>
      </c>
      <c r="S16" s="100" t="s">
        <v>74</v>
      </c>
      <c r="T16" s="99">
        <v>0.68300000000000005</v>
      </c>
      <c r="U16" s="100">
        <v>0.64</v>
      </c>
      <c r="V16" s="99">
        <v>1.9059999999999999</v>
      </c>
      <c r="W16" s="100">
        <v>0.73799999999999999</v>
      </c>
      <c r="X16" s="101">
        <v>1.4019999999999999</v>
      </c>
      <c r="Y16" s="101">
        <v>878.40700000000004</v>
      </c>
      <c r="Z16" s="92">
        <v>279.89499999999998</v>
      </c>
    </row>
    <row r="17" spans="1:27" ht="10.5" customHeight="1" x14ac:dyDescent="0.2">
      <c r="A17" s="182" t="s">
        <v>227</v>
      </c>
      <c r="B17" s="179"/>
      <c r="C17" s="179"/>
      <c r="D17" s="179"/>
      <c r="E17" s="179"/>
      <c r="F17" s="99">
        <v>2.5299999999999998</v>
      </c>
      <c r="G17" s="100">
        <v>0.68</v>
      </c>
      <c r="H17" s="99">
        <v>1.7649999999999999</v>
      </c>
      <c r="I17" s="100">
        <v>0.83</v>
      </c>
      <c r="J17" s="99">
        <v>2.9260000000000002</v>
      </c>
      <c r="K17" s="100">
        <v>0.85499999999999998</v>
      </c>
      <c r="L17" s="99">
        <v>2.698</v>
      </c>
      <c r="M17" s="100">
        <v>0.80600000000000005</v>
      </c>
      <c r="N17" s="99">
        <v>1.51</v>
      </c>
      <c r="O17" s="100">
        <v>0.56699999999999995</v>
      </c>
      <c r="P17" s="99">
        <v>1.0169999999999999</v>
      </c>
      <c r="Q17" s="100">
        <v>0.53200000000000003</v>
      </c>
      <c r="R17" s="99">
        <v>1.718</v>
      </c>
      <c r="S17" s="100">
        <v>1.0609999999999999</v>
      </c>
      <c r="T17" s="99">
        <v>1.863</v>
      </c>
      <c r="U17" s="100">
        <v>1.026</v>
      </c>
      <c r="V17" s="99">
        <v>16.027000000000001</v>
      </c>
      <c r="W17" s="100">
        <v>2.2770000000000001</v>
      </c>
      <c r="X17" s="101">
        <v>11.794</v>
      </c>
      <c r="Y17" s="91">
        <v>6757.4669999999996</v>
      </c>
      <c r="Z17" s="92">
        <v>740.33100000000002</v>
      </c>
    </row>
    <row r="18" spans="1:27" ht="13.5" customHeight="1" x14ac:dyDescent="0.2">
      <c r="A18" s="182" t="s">
        <v>228</v>
      </c>
      <c r="B18" s="179"/>
      <c r="C18" s="179"/>
      <c r="D18" s="179"/>
      <c r="E18" s="179"/>
      <c r="F18" s="99">
        <v>0.29699999999999999</v>
      </c>
      <c r="G18" s="100">
        <v>0.193</v>
      </c>
      <c r="H18" s="99">
        <v>0.502</v>
      </c>
      <c r="I18" s="100">
        <v>0.38300000000000001</v>
      </c>
      <c r="J18" s="99">
        <v>0.41699999999999998</v>
      </c>
      <c r="K18" s="100">
        <v>0.28299999999999997</v>
      </c>
      <c r="L18" s="99">
        <v>1.224</v>
      </c>
      <c r="M18" s="100">
        <v>0.83499999999999996</v>
      </c>
      <c r="N18" s="99">
        <v>0.19700000000000001</v>
      </c>
      <c r="O18" s="100">
        <v>0.11</v>
      </c>
      <c r="P18" s="99">
        <v>0.318</v>
      </c>
      <c r="Q18" s="100">
        <v>0.20300000000000001</v>
      </c>
      <c r="R18" s="99">
        <v>0.47199999999999998</v>
      </c>
      <c r="S18" s="100">
        <v>0.56100000000000005</v>
      </c>
      <c r="T18" s="99">
        <v>0.65900000000000003</v>
      </c>
      <c r="U18" s="100">
        <v>0.38300000000000001</v>
      </c>
      <c r="V18" s="99">
        <v>4.0869999999999997</v>
      </c>
      <c r="W18" s="100">
        <v>1.21</v>
      </c>
      <c r="X18" s="101">
        <v>3.008</v>
      </c>
      <c r="Y18" s="91">
        <v>1636.2080000000001</v>
      </c>
      <c r="Z18" s="92">
        <v>361.142</v>
      </c>
    </row>
    <row r="19" spans="1:27" ht="10.5" customHeight="1" x14ac:dyDescent="0.2">
      <c r="A19" s="182" t="s">
        <v>229</v>
      </c>
      <c r="B19" s="179"/>
      <c r="C19" s="179"/>
      <c r="D19" s="179"/>
      <c r="E19" s="179"/>
      <c r="F19" s="99">
        <v>3.2010000000000001</v>
      </c>
      <c r="G19" s="100">
        <v>1.089</v>
      </c>
      <c r="H19" s="99">
        <v>3.806</v>
      </c>
      <c r="I19" s="100">
        <v>1.546</v>
      </c>
      <c r="J19" s="99">
        <v>3.03</v>
      </c>
      <c r="K19" s="100">
        <v>1.0960000000000001</v>
      </c>
      <c r="L19" s="99">
        <v>3.1779999999999999</v>
      </c>
      <c r="M19" s="100">
        <v>0.92900000000000005</v>
      </c>
      <c r="N19" s="99">
        <v>3.2719999999999998</v>
      </c>
      <c r="O19" s="100">
        <v>0.76</v>
      </c>
      <c r="P19" s="99">
        <v>1.29</v>
      </c>
      <c r="Q19" s="100">
        <v>0.499</v>
      </c>
      <c r="R19" s="99">
        <v>1.7030000000000001</v>
      </c>
      <c r="S19" s="100">
        <v>1.08</v>
      </c>
      <c r="T19" s="99">
        <v>3.5150000000000001</v>
      </c>
      <c r="U19" s="100">
        <v>1.0409999999999999</v>
      </c>
      <c r="V19" s="99">
        <v>22.995999999999999</v>
      </c>
      <c r="W19" s="100">
        <v>2.8959999999999999</v>
      </c>
      <c r="X19" s="101">
        <v>16.922000000000001</v>
      </c>
      <c r="Y19" s="91">
        <v>9587.2170000000006</v>
      </c>
      <c r="Z19" s="92">
        <v>893.76800000000003</v>
      </c>
    </row>
    <row r="20" spans="1:27" ht="10.5" customHeight="1" x14ac:dyDescent="0.2">
      <c r="A20" s="182" t="s">
        <v>230</v>
      </c>
      <c r="B20" s="179"/>
      <c r="C20" s="179"/>
      <c r="D20" s="179"/>
      <c r="E20" s="179"/>
      <c r="F20" s="99">
        <v>0.222</v>
      </c>
      <c r="G20" s="100">
        <v>0.13200000000000001</v>
      </c>
      <c r="H20" s="99">
        <v>0.44900000000000001</v>
      </c>
      <c r="I20" s="100">
        <v>0.43</v>
      </c>
      <c r="J20" s="99">
        <v>1.595</v>
      </c>
      <c r="K20" s="100">
        <v>0.88</v>
      </c>
      <c r="L20" s="99">
        <v>0.72799999999999998</v>
      </c>
      <c r="M20" s="100">
        <v>0.39600000000000002</v>
      </c>
      <c r="N20" s="99">
        <v>0.70199999999999996</v>
      </c>
      <c r="O20" s="100">
        <v>0.39100000000000001</v>
      </c>
      <c r="P20" s="99">
        <v>0.26</v>
      </c>
      <c r="Q20" s="100">
        <v>0.17</v>
      </c>
      <c r="R20" s="99">
        <v>0.34499999999999997</v>
      </c>
      <c r="S20" s="100">
        <v>0.249</v>
      </c>
      <c r="T20" s="99">
        <v>0.45300000000000001</v>
      </c>
      <c r="U20" s="100">
        <v>0.69399999999999995</v>
      </c>
      <c r="V20" s="99">
        <v>4.7530000000000001</v>
      </c>
      <c r="W20" s="100">
        <v>1.357</v>
      </c>
      <c r="X20" s="101">
        <v>3.4980000000000002</v>
      </c>
      <c r="Y20" s="91">
        <v>2179.9430000000002</v>
      </c>
      <c r="Z20" s="92">
        <v>441.64299999999997</v>
      </c>
    </row>
    <row r="21" spans="1:27" ht="10.5" customHeight="1" x14ac:dyDescent="0.2">
      <c r="A21" s="182" t="s">
        <v>231</v>
      </c>
      <c r="B21" s="179"/>
      <c r="C21" s="179"/>
      <c r="D21" s="179"/>
      <c r="E21" s="179"/>
      <c r="F21" s="99">
        <v>0.44600000000000001</v>
      </c>
      <c r="G21" s="100">
        <v>0.184</v>
      </c>
      <c r="H21" s="99">
        <v>0.58499999999999996</v>
      </c>
      <c r="I21" s="100">
        <v>0.502</v>
      </c>
      <c r="J21" s="99">
        <v>0.91400000000000003</v>
      </c>
      <c r="K21" s="100">
        <v>0.34399999999999997</v>
      </c>
      <c r="L21" s="99">
        <v>0.61699999999999999</v>
      </c>
      <c r="M21" s="100">
        <v>0.42899999999999999</v>
      </c>
      <c r="N21" s="99">
        <v>0.49299999999999999</v>
      </c>
      <c r="O21" s="100">
        <v>0.40400000000000003</v>
      </c>
      <c r="P21" s="99">
        <v>0.41</v>
      </c>
      <c r="Q21" s="100">
        <v>0.219</v>
      </c>
      <c r="R21" s="99">
        <v>0.153</v>
      </c>
      <c r="S21" s="100">
        <v>6.9000000000000006E-2</v>
      </c>
      <c r="T21" s="99">
        <v>0.115</v>
      </c>
      <c r="U21" s="100">
        <v>0.11899999999999999</v>
      </c>
      <c r="V21" s="99">
        <v>3.7330000000000001</v>
      </c>
      <c r="W21" s="100">
        <v>0.9</v>
      </c>
      <c r="X21" s="101">
        <v>2.7469999999999999</v>
      </c>
      <c r="Y21" s="91">
        <v>2094.3449999999998</v>
      </c>
      <c r="Z21" s="92">
        <v>462.46699999999998</v>
      </c>
    </row>
    <row r="22" spans="1:27" ht="10.5" customHeight="1" x14ac:dyDescent="0.2">
      <c r="A22" s="182" t="s">
        <v>232</v>
      </c>
      <c r="B22" s="179"/>
      <c r="C22" s="179"/>
      <c r="D22" s="179"/>
      <c r="E22" s="179"/>
      <c r="F22" s="99">
        <v>0.36399999999999999</v>
      </c>
      <c r="G22" s="100">
        <v>0.253</v>
      </c>
      <c r="H22" s="99">
        <v>0.54700000000000004</v>
      </c>
      <c r="I22" s="100">
        <v>0.38500000000000001</v>
      </c>
      <c r="J22" s="99">
        <v>0.85499999999999998</v>
      </c>
      <c r="K22" s="100">
        <v>0.32500000000000001</v>
      </c>
      <c r="L22" s="99">
        <v>1.1879999999999999</v>
      </c>
      <c r="M22" s="100">
        <v>1.0129999999999999</v>
      </c>
      <c r="N22" s="99">
        <v>0.28100000000000003</v>
      </c>
      <c r="O22" s="100">
        <v>0.189</v>
      </c>
      <c r="P22" s="99">
        <v>8.7999999999999995E-2</v>
      </c>
      <c r="Q22" s="100">
        <v>7.5999999999999998E-2</v>
      </c>
      <c r="R22" s="99">
        <v>0.247</v>
      </c>
      <c r="S22" s="100">
        <v>0.19800000000000001</v>
      </c>
      <c r="T22" s="99">
        <v>0.23699999999999999</v>
      </c>
      <c r="U22" s="100">
        <v>0.41099999999999998</v>
      </c>
      <c r="V22" s="99">
        <v>3.8069999999999999</v>
      </c>
      <c r="W22" s="100">
        <v>1.258</v>
      </c>
      <c r="X22" s="101">
        <v>2.8010000000000002</v>
      </c>
      <c r="Y22" s="91">
        <v>2007.03</v>
      </c>
      <c r="Z22" s="92">
        <v>458.73899999999998</v>
      </c>
    </row>
    <row r="23" spans="1:27" ht="13.5" customHeight="1" x14ac:dyDescent="0.2">
      <c r="A23" s="182" t="s">
        <v>233</v>
      </c>
      <c r="B23" s="179"/>
      <c r="C23" s="179"/>
      <c r="D23" s="179"/>
      <c r="E23" s="179"/>
      <c r="F23" s="99">
        <v>0.67800000000000005</v>
      </c>
      <c r="G23" s="100">
        <v>0.436</v>
      </c>
      <c r="H23" s="99">
        <v>0.72299999999999998</v>
      </c>
      <c r="I23" s="100">
        <v>0.47</v>
      </c>
      <c r="J23" s="99">
        <v>0.748</v>
      </c>
      <c r="K23" s="100">
        <v>0.38</v>
      </c>
      <c r="L23" s="99">
        <v>0.69799999999999995</v>
      </c>
      <c r="M23" s="100">
        <v>0.438</v>
      </c>
      <c r="N23" s="99">
        <v>0.39500000000000002</v>
      </c>
      <c r="O23" s="100">
        <v>0.22900000000000001</v>
      </c>
      <c r="P23" s="99">
        <v>0.29599999999999999</v>
      </c>
      <c r="Q23" s="100">
        <v>0.17100000000000001</v>
      </c>
      <c r="R23" s="99">
        <v>0.12</v>
      </c>
      <c r="S23" s="100">
        <v>0.123</v>
      </c>
      <c r="T23" s="99">
        <v>0.19400000000000001</v>
      </c>
      <c r="U23" s="100">
        <v>0.155</v>
      </c>
      <c r="V23" s="99">
        <v>3.8519999999999999</v>
      </c>
      <c r="W23" s="100">
        <v>0.92600000000000005</v>
      </c>
      <c r="X23" s="101">
        <v>2.8340000000000001</v>
      </c>
      <c r="Y23" s="91">
        <v>2433.0839999999998</v>
      </c>
      <c r="Z23" s="92">
        <v>493.38900000000001</v>
      </c>
    </row>
    <row r="24" spans="1:27" ht="10.5" customHeight="1" x14ac:dyDescent="0.2">
      <c r="A24" s="182" t="s">
        <v>234</v>
      </c>
      <c r="B24" s="179"/>
      <c r="C24" s="179"/>
      <c r="D24" s="179"/>
      <c r="E24" s="179"/>
      <c r="F24" s="99">
        <v>0.51100000000000001</v>
      </c>
      <c r="G24" s="100">
        <v>0.25</v>
      </c>
      <c r="H24" s="99">
        <v>0.33300000000000002</v>
      </c>
      <c r="I24" s="100">
        <v>0.26700000000000002</v>
      </c>
      <c r="J24" s="99">
        <v>1.0229999999999999</v>
      </c>
      <c r="K24" s="100">
        <v>0.56999999999999995</v>
      </c>
      <c r="L24" s="99">
        <v>1.056</v>
      </c>
      <c r="M24" s="100">
        <v>0.69299999999999995</v>
      </c>
      <c r="N24" s="99">
        <v>0.66</v>
      </c>
      <c r="O24" s="100">
        <v>0.34300000000000003</v>
      </c>
      <c r="P24" s="99">
        <v>0.12</v>
      </c>
      <c r="Q24" s="100">
        <v>8.6999999999999994E-2</v>
      </c>
      <c r="R24" s="99">
        <v>0.113</v>
      </c>
      <c r="S24" s="100">
        <v>7.8E-2</v>
      </c>
      <c r="T24" s="99">
        <v>0.89900000000000002</v>
      </c>
      <c r="U24" s="100">
        <v>0.76600000000000001</v>
      </c>
      <c r="V24" s="99">
        <v>4.7149999999999999</v>
      </c>
      <c r="W24" s="100">
        <v>1.2809999999999999</v>
      </c>
      <c r="X24" s="101">
        <v>3.47</v>
      </c>
      <c r="Y24" s="91">
        <v>2374.576</v>
      </c>
      <c r="Z24" s="92">
        <v>477.55500000000001</v>
      </c>
    </row>
    <row r="25" spans="1:27" ht="10.5" customHeight="1" x14ac:dyDescent="0.2">
      <c r="A25" s="182" t="s">
        <v>235</v>
      </c>
      <c r="B25" s="179"/>
      <c r="C25" s="179"/>
      <c r="D25" s="179"/>
      <c r="E25" s="179"/>
      <c r="F25" s="99">
        <v>0.49</v>
      </c>
      <c r="G25" s="100">
        <v>0.29699999999999999</v>
      </c>
      <c r="H25" s="99">
        <v>0.14199999999999999</v>
      </c>
      <c r="I25" s="100">
        <v>9.9000000000000005E-2</v>
      </c>
      <c r="J25" s="99">
        <v>0.26900000000000002</v>
      </c>
      <c r="K25" s="100">
        <v>0.16700000000000001</v>
      </c>
      <c r="L25" s="99">
        <v>0.56000000000000005</v>
      </c>
      <c r="M25" s="100">
        <v>0.32400000000000001</v>
      </c>
      <c r="N25" s="99">
        <v>7.3999999999999996E-2</v>
      </c>
      <c r="O25" s="100">
        <v>7.0000000000000007E-2</v>
      </c>
      <c r="P25" s="99">
        <v>0.188</v>
      </c>
      <c r="Q25" s="100">
        <v>0.128</v>
      </c>
      <c r="R25" s="99">
        <v>0.17100000000000001</v>
      </c>
      <c r="S25" s="100">
        <v>0.184</v>
      </c>
      <c r="T25" s="99">
        <v>4.8000000000000001E-2</v>
      </c>
      <c r="U25" s="100">
        <v>4.7E-2</v>
      </c>
      <c r="V25" s="99">
        <v>1.9419999999999999</v>
      </c>
      <c r="W25" s="100">
        <v>0.53500000000000003</v>
      </c>
      <c r="X25" s="101">
        <v>1.429</v>
      </c>
      <c r="Y25" s="91">
        <v>1499.0619999999999</v>
      </c>
      <c r="Z25" s="92">
        <v>390.48500000000001</v>
      </c>
    </row>
    <row r="26" spans="1:27" ht="10.5" customHeight="1" x14ac:dyDescent="0.2">
      <c r="A26" s="182" t="s">
        <v>236</v>
      </c>
      <c r="B26" s="179"/>
      <c r="C26" s="179"/>
      <c r="D26" s="179"/>
      <c r="E26" s="179"/>
      <c r="F26" s="99">
        <v>0.254</v>
      </c>
      <c r="G26" s="100">
        <v>0.22700000000000001</v>
      </c>
      <c r="H26" s="99">
        <v>0.17299999999999999</v>
      </c>
      <c r="I26" s="100">
        <v>0.15</v>
      </c>
      <c r="J26" s="99">
        <v>0.2</v>
      </c>
      <c r="K26" s="100">
        <v>0.152</v>
      </c>
      <c r="L26" s="99">
        <v>0.32600000000000001</v>
      </c>
      <c r="M26" s="100">
        <v>0.186</v>
      </c>
      <c r="N26" s="99">
        <v>0.29099999999999998</v>
      </c>
      <c r="O26" s="100">
        <v>0.23499999999999999</v>
      </c>
      <c r="P26" s="99">
        <v>7.9000000000000001E-2</v>
      </c>
      <c r="Q26" s="100">
        <v>8.2000000000000003E-2</v>
      </c>
      <c r="R26" s="99">
        <v>6.2E-2</v>
      </c>
      <c r="S26" s="100">
        <v>5.6000000000000001E-2</v>
      </c>
      <c r="T26" s="99">
        <v>0.63500000000000001</v>
      </c>
      <c r="U26" s="100">
        <v>0.53900000000000003</v>
      </c>
      <c r="V26" s="99">
        <v>2.02</v>
      </c>
      <c r="W26" s="100">
        <v>0.69599999999999995</v>
      </c>
      <c r="X26" s="101">
        <v>1.4870000000000001</v>
      </c>
      <c r="Y26" s="91">
        <v>1308.2860000000001</v>
      </c>
      <c r="Z26" s="92">
        <v>342.45600000000002</v>
      </c>
    </row>
    <row r="27" spans="1:27" ht="10.5" customHeight="1" x14ac:dyDescent="0.2">
      <c r="A27" s="182" t="s">
        <v>237</v>
      </c>
      <c r="B27" s="179"/>
      <c r="C27" s="179"/>
      <c r="D27" s="179"/>
      <c r="E27" s="179"/>
      <c r="F27" s="99">
        <v>0.156</v>
      </c>
      <c r="G27" s="100">
        <v>8.6999999999999994E-2</v>
      </c>
      <c r="H27" s="99">
        <v>0.76200000000000001</v>
      </c>
      <c r="I27" s="100">
        <v>0.44</v>
      </c>
      <c r="J27" s="99">
        <v>0.36</v>
      </c>
      <c r="K27" s="100">
        <v>0.19800000000000001</v>
      </c>
      <c r="L27" s="99">
        <v>0.54900000000000004</v>
      </c>
      <c r="M27" s="100">
        <v>0.20899999999999999</v>
      </c>
      <c r="N27" s="99">
        <v>0.45400000000000001</v>
      </c>
      <c r="O27" s="100">
        <v>0.41</v>
      </c>
      <c r="P27" s="99">
        <v>0.22700000000000001</v>
      </c>
      <c r="Q27" s="100">
        <v>0.17699999999999999</v>
      </c>
      <c r="R27" s="99">
        <v>0.21299999999999999</v>
      </c>
      <c r="S27" s="100">
        <v>0.26600000000000001</v>
      </c>
      <c r="T27" s="99">
        <v>0.30199999999999999</v>
      </c>
      <c r="U27" s="100">
        <v>0.34100000000000003</v>
      </c>
      <c r="V27" s="99">
        <v>3.0230000000000001</v>
      </c>
      <c r="W27" s="100">
        <v>0.81699999999999995</v>
      </c>
      <c r="X27" s="101">
        <v>2.2240000000000002</v>
      </c>
      <c r="Y27" s="91">
        <v>1508.25</v>
      </c>
      <c r="Z27" s="92">
        <v>374.608</v>
      </c>
    </row>
    <row r="28" spans="1:27" ht="10.5" customHeight="1" x14ac:dyDescent="0.2">
      <c r="A28" s="185" t="s">
        <v>238</v>
      </c>
      <c r="B28" s="180"/>
      <c r="C28" s="180"/>
      <c r="D28" s="180"/>
      <c r="E28" s="180"/>
      <c r="F28" s="102">
        <v>0.69599999999999995</v>
      </c>
      <c r="G28" s="103">
        <v>0.49</v>
      </c>
      <c r="H28" s="102">
        <v>0.81200000000000006</v>
      </c>
      <c r="I28" s="103">
        <v>0.47399999999999998</v>
      </c>
      <c r="J28" s="102">
        <v>1.4670000000000001</v>
      </c>
      <c r="K28" s="103">
        <v>0.79100000000000004</v>
      </c>
      <c r="L28" s="102">
        <v>0.52400000000000002</v>
      </c>
      <c r="M28" s="103">
        <v>0.32500000000000001</v>
      </c>
      <c r="N28" s="102">
        <v>0.51600000000000001</v>
      </c>
      <c r="O28" s="103">
        <v>0.33200000000000002</v>
      </c>
      <c r="P28" s="102">
        <v>0.20200000000000001</v>
      </c>
      <c r="Q28" s="103">
        <v>0.10299999999999999</v>
      </c>
      <c r="R28" s="102" t="s">
        <v>16</v>
      </c>
      <c r="S28" s="103" t="s">
        <v>74</v>
      </c>
      <c r="T28" s="102">
        <v>1.306</v>
      </c>
      <c r="U28" s="103">
        <v>0.82199999999999995</v>
      </c>
      <c r="V28" s="102">
        <v>5.7149999999999999</v>
      </c>
      <c r="W28" s="103">
        <v>1.4450000000000001</v>
      </c>
      <c r="X28" s="104">
        <v>4.2060000000000004</v>
      </c>
      <c r="Y28" s="105">
        <v>2322.8649999999998</v>
      </c>
      <c r="Z28" s="106">
        <v>511.98899999999998</v>
      </c>
    </row>
    <row r="29" spans="1:27" ht="12" customHeight="1" x14ac:dyDescent="0.2">
      <c r="A29" s="80" t="s">
        <v>339</v>
      </c>
      <c r="B29" s="132"/>
      <c r="C29" s="132"/>
      <c r="D29" s="132"/>
      <c r="E29" s="132"/>
      <c r="F29" s="89"/>
      <c r="G29" s="93"/>
      <c r="H29" s="89"/>
      <c r="I29" s="93"/>
      <c r="J29" s="89"/>
      <c r="K29" s="93"/>
      <c r="L29" s="89"/>
      <c r="M29" s="93"/>
      <c r="N29" s="89"/>
      <c r="O29" s="93"/>
      <c r="P29" s="89"/>
      <c r="Q29" s="90"/>
      <c r="R29" s="87"/>
      <c r="T29" s="133"/>
      <c r="U29" s="93"/>
      <c r="V29" s="133"/>
      <c r="W29" s="93"/>
      <c r="X29" s="133"/>
      <c r="Y29" s="93"/>
      <c r="Z29" s="133"/>
      <c r="AA29" s="93"/>
    </row>
    <row r="30" spans="1:27" ht="21.75" customHeight="1" x14ac:dyDescent="0.2">
      <c r="A30" s="217" t="s">
        <v>340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7" x14ac:dyDescent="0.2">
      <c r="A31" s="80"/>
    </row>
  </sheetData>
  <mergeCells count="12">
    <mergeCell ref="A30:Z30"/>
    <mergeCell ref="V6:W6"/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AA7:AA28">
    <cfRule type="containsText" dxfId="71" priority="4" operator="containsText" text="..">
      <formula>NOT(ISERROR(SEARCH("..",AA7)))</formula>
    </cfRule>
    <cfRule type="containsText" dxfId="70" priority="5" operator="containsText" text="–">
      <formula>NOT(ISERROR(SEARCH("–",AA7)))</formula>
    </cfRule>
  </conditionalFormatting>
  <conditionalFormatting sqref="R29:AA29">
    <cfRule type="containsText" dxfId="69" priority="2" operator="containsText" text="..">
      <formula>NOT(ISERROR(SEARCH("..",R29)))</formula>
    </cfRule>
    <cfRule type="containsText" dxfId="68" priority="3" operator="containsText" text="–">
      <formula>NOT(ISERROR(SEARCH("–",R29)))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rgb="FF33CCCC"/>
  </sheetPr>
  <dimension ref="A2:AA18"/>
  <sheetViews>
    <sheetView workbookViewId="0">
      <selection activeCell="H2" sqref="A1:XFD1048576"/>
    </sheetView>
  </sheetViews>
  <sheetFormatPr defaultRowHeight="12.75" x14ac:dyDescent="0.2"/>
  <cols>
    <col min="1" max="1" width="12" style="87" customWidth="1"/>
    <col min="2" max="5" width="0" style="87" hidden="1" customWidth="1"/>
    <col min="6" max="6" width="4.7109375" style="77" customWidth="1"/>
    <col min="7" max="7" width="4.7109375" style="87" customWidth="1"/>
    <col min="8" max="8" width="5" style="77" customWidth="1"/>
    <col min="9" max="9" width="5" style="87" customWidth="1"/>
    <col min="10" max="10" width="5" style="77" customWidth="1"/>
    <col min="11" max="11" width="5" style="87" customWidth="1"/>
    <col min="12" max="12" width="5" style="77" customWidth="1"/>
    <col min="13" max="13" width="5" style="87" customWidth="1"/>
    <col min="14" max="14" width="5" style="77" customWidth="1"/>
    <col min="15" max="15" width="5" style="87" customWidth="1"/>
    <col min="16" max="16" width="5" style="77" customWidth="1"/>
    <col min="17" max="17" width="5" style="87" customWidth="1"/>
    <col min="18" max="18" width="5" style="77" customWidth="1"/>
    <col min="19" max="19" width="5" style="87" customWidth="1"/>
    <col min="20" max="20" width="5" style="77" customWidth="1"/>
    <col min="21" max="21" width="5" style="87" customWidth="1"/>
    <col min="22" max="22" width="5" style="77" customWidth="1"/>
    <col min="23" max="23" width="5" style="87" customWidth="1"/>
    <col min="24" max="24" width="6.42578125" style="77" customWidth="1"/>
    <col min="25" max="26" width="6.42578125" style="87" customWidth="1"/>
    <col min="27" max="16384" width="9.140625" style="87"/>
  </cols>
  <sheetData>
    <row r="2" spans="1:27" ht="15.75" x14ac:dyDescent="0.2">
      <c r="A2" s="225" t="s">
        <v>267</v>
      </c>
      <c r="B2" s="218"/>
      <c r="C2" s="218"/>
      <c r="D2" s="218"/>
      <c r="E2" s="218"/>
    </row>
    <row r="3" spans="1:27" ht="15.75" x14ac:dyDescent="0.2">
      <c r="A3" s="226" t="s">
        <v>266</v>
      </c>
      <c r="B3" s="219"/>
      <c r="C3" s="219"/>
      <c r="D3" s="219"/>
      <c r="E3" s="219"/>
    </row>
    <row r="4" spans="1:27" x14ac:dyDescent="0.2">
      <c r="A4" s="219"/>
      <c r="B4" s="219"/>
      <c r="C4" s="219"/>
      <c r="D4" s="219"/>
      <c r="E4" s="219"/>
    </row>
    <row r="5" spans="1:27" x14ac:dyDescent="0.2">
      <c r="A5" s="227" t="s">
        <v>59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</row>
    <row r="6" spans="1:27" ht="24.75" customHeight="1" x14ac:dyDescent="0.2">
      <c r="A6" s="229"/>
      <c r="B6" s="229"/>
      <c r="C6" s="229"/>
      <c r="D6" s="229"/>
      <c r="E6" s="229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34" t="s">
        <v>46</v>
      </c>
      <c r="U6" s="234"/>
      <c r="V6" s="233" t="s">
        <v>31</v>
      </c>
      <c r="W6" s="233"/>
      <c r="X6" s="268" t="s">
        <v>79</v>
      </c>
      <c r="Y6" s="234" t="s">
        <v>106</v>
      </c>
      <c r="Z6" s="234"/>
    </row>
    <row r="7" spans="1:27" ht="15" customHeight="1" x14ac:dyDescent="0.2">
      <c r="A7" s="181" t="s">
        <v>23</v>
      </c>
      <c r="B7" s="181"/>
      <c r="C7" s="181"/>
      <c r="D7" s="181"/>
      <c r="E7" s="181"/>
      <c r="F7" s="94">
        <v>17.454999999999998</v>
      </c>
      <c r="G7" s="95">
        <v>1.8340000000000001</v>
      </c>
      <c r="H7" s="94">
        <v>18.321000000000002</v>
      </c>
      <c r="I7" s="95">
        <v>3.2389999999999999</v>
      </c>
      <c r="J7" s="94">
        <v>25.309000000000001</v>
      </c>
      <c r="K7" s="95">
        <v>2.7189999999999999</v>
      </c>
      <c r="L7" s="94">
        <v>22.632999999999999</v>
      </c>
      <c r="M7" s="95">
        <v>2.7090000000000001</v>
      </c>
      <c r="N7" s="94">
        <v>16.436</v>
      </c>
      <c r="O7" s="95">
        <v>1.7689999999999999</v>
      </c>
      <c r="P7" s="94">
        <v>9.2360000000000007</v>
      </c>
      <c r="Q7" s="95">
        <v>1.444</v>
      </c>
      <c r="R7" s="94">
        <v>9.43</v>
      </c>
      <c r="S7" s="95">
        <v>1.8560000000000001</v>
      </c>
      <c r="T7" s="94">
        <v>17.068999999999999</v>
      </c>
      <c r="U7" s="95">
        <v>2.6150000000000002</v>
      </c>
      <c r="V7" s="94">
        <v>135.88900000000001</v>
      </c>
      <c r="W7" s="95">
        <v>5.7709999999999999</v>
      </c>
      <c r="X7" s="94">
        <v>100</v>
      </c>
      <c r="Y7" s="97">
        <v>58291.053</v>
      </c>
      <c r="Z7" s="98">
        <v>1407.3710000000001</v>
      </c>
    </row>
    <row r="8" spans="1:27" ht="12.75" customHeight="1" x14ac:dyDescent="0.2">
      <c r="A8" s="182" t="s">
        <v>320</v>
      </c>
      <c r="B8" s="179"/>
      <c r="C8" s="179"/>
      <c r="D8" s="179"/>
      <c r="E8" s="179"/>
      <c r="F8" s="107">
        <v>1.5329999999999999</v>
      </c>
      <c r="G8" s="100">
        <v>5.6000000000000001E-2</v>
      </c>
      <c r="H8" s="107">
        <v>0.55100000000000005</v>
      </c>
      <c r="I8" s="100">
        <v>0.21</v>
      </c>
      <c r="J8" s="107">
        <v>0.59799999999999998</v>
      </c>
      <c r="K8" s="100">
        <v>2.5000000000000001E-2</v>
      </c>
      <c r="L8" s="107">
        <v>0.94099999999999995</v>
      </c>
      <c r="M8" s="100">
        <v>2.1000000000000001E-2</v>
      </c>
      <c r="N8" s="107">
        <v>0.59799999999999998</v>
      </c>
      <c r="O8" s="100">
        <v>4.2000000000000003E-2</v>
      </c>
      <c r="P8" s="107">
        <v>0.92</v>
      </c>
      <c r="Q8" s="100">
        <v>0.03</v>
      </c>
      <c r="R8" s="107">
        <v>1.2050000000000001</v>
      </c>
      <c r="S8" s="100">
        <v>3.4000000000000002E-2</v>
      </c>
      <c r="T8" s="107">
        <v>2.8130000000000002</v>
      </c>
      <c r="U8" s="100">
        <v>1.2999999999999999E-2</v>
      </c>
      <c r="V8" s="107">
        <v>9.1590000000000007</v>
      </c>
      <c r="W8" s="100">
        <v>0.223</v>
      </c>
      <c r="X8" s="107">
        <v>6.74</v>
      </c>
      <c r="Y8" s="108">
        <v>1058.18</v>
      </c>
      <c r="Z8" s="92">
        <v>76.819999999999993</v>
      </c>
    </row>
    <row r="9" spans="1:27" ht="10.5" customHeight="1" x14ac:dyDescent="0.2">
      <c r="A9" s="179" t="s">
        <v>25</v>
      </c>
      <c r="B9" s="179"/>
      <c r="C9" s="179"/>
      <c r="D9" s="179"/>
      <c r="E9" s="179"/>
      <c r="F9" s="107">
        <v>0.51300000000000001</v>
      </c>
      <c r="G9" s="100">
        <v>0.02</v>
      </c>
      <c r="H9" s="107">
        <v>1.4570000000000001</v>
      </c>
      <c r="I9" s="100">
        <v>2.5000000000000001E-2</v>
      </c>
      <c r="J9" s="107">
        <v>3.4910000000000001</v>
      </c>
      <c r="K9" s="100">
        <v>3.2000000000000001E-2</v>
      </c>
      <c r="L9" s="107">
        <v>2.4540000000000002</v>
      </c>
      <c r="M9" s="100">
        <v>2.9000000000000001E-2</v>
      </c>
      <c r="N9" s="107">
        <v>1.24</v>
      </c>
      <c r="O9" s="100">
        <v>2.7E-2</v>
      </c>
      <c r="P9" s="107">
        <v>0.34100000000000003</v>
      </c>
      <c r="Q9" s="100">
        <v>1.2E-2</v>
      </c>
      <c r="R9" s="107">
        <v>2.9000000000000001E-2</v>
      </c>
      <c r="S9" s="100">
        <v>4.0000000000000001E-3</v>
      </c>
      <c r="T9" s="107" t="s">
        <v>16</v>
      </c>
      <c r="U9" s="100" t="s">
        <v>74</v>
      </c>
      <c r="V9" s="107">
        <v>9.5310000000000006</v>
      </c>
      <c r="W9" s="100">
        <v>0.05</v>
      </c>
      <c r="X9" s="107">
        <v>7.0140000000000002</v>
      </c>
      <c r="Y9" s="108">
        <v>565.89400000000001</v>
      </c>
      <c r="Z9" s="92">
        <v>9.7210000000000001</v>
      </c>
    </row>
    <row r="10" spans="1:27" ht="10.5" customHeight="1" x14ac:dyDescent="0.2">
      <c r="A10" s="182" t="s">
        <v>192</v>
      </c>
      <c r="B10" s="179"/>
      <c r="C10" s="179"/>
      <c r="D10" s="179"/>
      <c r="E10" s="179"/>
      <c r="F10" s="107">
        <v>2.153</v>
      </c>
      <c r="G10" s="100">
        <v>0.83</v>
      </c>
      <c r="H10" s="107">
        <v>8.1159999999999997</v>
      </c>
      <c r="I10" s="100">
        <v>2.121</v>
      </c>
      <c r="J10" s="107">
        <v>9.3940000000000001</v>
      </c>
      <c r="K10" s="100">
        <v>2.1429999999999998</v>
      </c>
      <c r="L10" s="107">
        <v>7.0019999999999998</v>
      </c>
      <c r="M10" s="100">
        <v>1.8879999999999999</v>
      </c>
      <c r="N10" s="107">
        <v>3.2269999999999999</v>
      </c>
      <c r="O10" s="100">
        <v>1.03</v>
      </c>
      <c r="P10" s="107">
        <v>1.655</v>
      </c>
      <c r="Q10" s="100">
        <v>0.74</v>
      </c>
      <c r="R10" s="107">
        <v>1.873</v>
      </c>
      <c r="S10" s="100">
        <v>1.1559999999999999</v>
      </c>
      <c r="T10" s="107">
        <v>9.9350000000000005</v>
      </c>
      <c r="U10" s="100">
        <v>2.2989999999999999</v>
      </c>
      <c r="V10" s="107">
        <v>43.354999999999997</v>
      </c>
      <c r="W10" s="100">
        <v>4.2510000000000003</v>
      </c>
      <c r="X10" s="107">
        <v>31.905000000000001</v>
      </c>
      <c r="Y10" s="108">
        <v>18892.885999999999</v>
      </c>
      <c r="Z10" s="92">
        <v>884.39099999999996</v>
      </c>
    </row>
    <row r="11" spans="1:27" ht="10.5" customHeight="1" x14ac:dyDescent="0.2">
      <c r="A11" s="179" t="s">
        <v>27</v>
      </c>
      <c r="B11" s="179"/>
      <c r="C11" s="179"/>
      <c r="D11" s="179"/>
      <c r="E11" s="179"/>
      <c r="F11" s="107">
        <v>0.69</v>
      </c>
      <c r="G11" s="100">
        <v>0.248</v>
      </c>
      <c r="H11" s="107">
        <v>0.26400000000000001</v>
      </c>
      <c r="I11" s="100">
        <v>0.14899999999999999</v>
      </c>
      <c r="J11" s="107">
        <v>0.35599999999999998</v>
      </c>
      <c r="K11" s="100">
        <v>0.24199999999999999</v>
      </c>
      <c r="L11" s="107">
        <v>0.3</v>
      </c>
      <c r="M11" s="100">
        <v>0.248</v>
      </c>
      <c r="N11" s="107">
        <v>0.28899999999999998</v>
      </c>
      <c r="O11" s="100">
        <v>0.155</v>
      </c>
      <c r="P11" s="107" t="s">
        <v>16</v>
      </c>
      <c r="Q11" s="100" t="s">
        <v>74</v>
      </c>
      <c r="R11" s="107">
        <v>5.3999999999999999E-2</v>
      </c>
      <c r="S11" s="100">
        <v>4.2000000000000003E-2</v>
      </c>
      <c r="T11" s="107" t="s">
        <v>16</v>
      </c>
      <c r="U11" s="100" t="s">
        <v>74</v>
      </c>
      <c r="V11" s="107">
        <v>2.0329999999999999</v>
      </c>
      <c r="W11" s="100">
        <v>0.47399999999999998</v>
      </c>
      <c r="X11" s="107">
        <v>1.496</v>
      </c>
      <c r="Y11" s="108">
        <v>2672.9609999999998</v>
      </c>
      <c r="Z11" s="92">
        <v>622.31500000000005</v>
      </c>
    </row>
    <row r="12" spans="1:27" ht="10.5" customHeight="1" x14ac:dyDescent="0.2">
      <c r="A12" s="179" t="s">
        <v>26</v>
      </c>
      <c r="B12" s="179"/>
      <c r="C12" s="179"/>
      <c r="D12" s="179"/>
      <c r="E12" s="179"/>
      <c r="F12" s="107">
        <v>8.85</v>
      </c>
      <c r="G12" s="100">
        <v>1.3220000000000001</v>
      </c>
      <c r="H12" s="107">
        <v>6.4080000000000004</v>
      </c>
      <c r="I12" s="100">
        <v>2.3759999999999999</v>
      </c>
      <c r="J12" s="107">
        <v>8.92</v>
      </c>
      <c r="K12" s="100">
        <v>1.575</v>
      </c>
      <c r="L12" s="107">
        <v>9.8580000000000005</v>
      </c>
      <c r="M12" s="100">
        <v>1.7789999999999999</v>
      </c>
      <c r="N12" s="107">
        <v>9.2010000000000005</v>
      </c>
      <c r="O12" s="100">
        <v>1.323</v>
      </c>
      <c r="P12" s="107">
        <v>5.1609999999999996</v>
      </c>
      <c r="Q12" s="100">
        <v>1.0920000000000001</v>
      </c>
      <c r="R12" s="107">
        <v>4.6379999999999999</v>
      </c>
      <c r="S12" s="100">
        <v>1.248</v>
      </c>
      <c r="T12" s="107">
        <v>2.8420000000000001</v>
      </c>
      <c r="U12" s="100">
        <v>0.99099999999999999</v>
      </c>
      <c r="V12" s="107">
        <v>55.877000000000002</v>
      </c>
      <c r="W12" s="100">
        <v>4.0220000000000002</v>
      </c>
      <c r="X12" s="107">
        <v>41.119</v>
      </c>
      <c r="Y12" s="108">
        <v>24341.089</v>
      </c>
      <c r="Z12" s="92">
        <v>1179.819</v>
      </c>
    </row>
    <row r="13" spans="1:27" ht="10.5" customHeight="1" x14ac:dyDescent="0.2">
      <c r="A13" s="180" t="s">
        <v>28</v>
      </c>
      <c r="B13" s="180"/>
      <c r="C13" s="180"/>
      <c r="D13" s="180"/>
      <c r="E13" s="180"/>
      <c r="F13" s="109">
        <v>3.7170000000000001</v>
      </c>
      <c r="G13" s="103">
        <v>0.96899999999999997</v>
      </c>
      <c r="H13" s="109">
        <v>1.526</v>
      </c>
      <c r="I13" s="103">
        <v>0.68200000000000005</v>
      </c>
      <c r="J13" s="109">
        <v>2.5510000000000002</v>
      </c>
      <c r="K13" s="103">
        <v>0.67100000000000004</v>
      </c>
      <c r="L13" s="109">
        <v>2.0779999999999998</v>
      </c>
      <c r="M13" s="103">
        <v>0.81299999999999994</v>
      </c>
      <c r="N13" s="109">
        <v>1.881</v>
      </c>
      <c r="O13" s="103">
        <v>0.58699999999999997</v>
      </c>
      <c r="P13" s="109">
        <v>1.123</v>
      </c>
      <c r="Q13" s="103">
        <v>0.60199999999999998</v>
      </c>
      <c r="R13" s="109">
        <v>1.6319999999999999</v>
      </c>
      <c r="S13" s="103">
        <v>0.75700000000000001</v>
      </c>
      <c r="T13" s="109">
        <v>1.429</v>
      </c>
      <c r="U13" s="103">
        <v>0.82599999999999996</v>
      </c>
      <c r="V13" s="109">
        <v>15.935</v>
      </c>
      <c r="W13" s="103">
        <v>2.0699999999999998</v>
      </c>
      <c r="X13" s="109">
        <v>11.726000000000001</v>
      </c>
      <c r="Y13" s="110">
        <v>10760.044</v>
      </c>
      <c r="Z13" s="106">
        <v>960.66300000000001</v>
      </c>
    </row>
    <row r="14" spans="1:27" ht="12" customHeight="1" x14ac:dyDescent="0.2">
      <c r="A14" s="80" t="s">
        <v>339</v>
      </c>
      <c r="B14" s="132"/>
      <c r="C14" s="132"/>
      <c r="D14" s="132"/>
      <c r="E14" s="132"/>
      <c r="F14" s="89"/>
      <c r="G14" s="93"/>
      <c r="H14" s="89"/>
      <c r="I14" s="93"/>
      <c r="J14" s="89"/>
      <c r="K14" s="93"/>
      <c r="L14" s="89"/>
      <c r="M14" s="93"/>
      <c r="N14" s="89"/>
      <c r="O14" s="93"/>
      <c r="P14" s="89"/>
      <c r="Q14" s="90"/>
      <c r="R14" s="87"/>
      <c r="T14" s="133"/>
      <c r="U14" s="93"/>
      <c r="V14" s="133"/>
      <c r="W14" s="93"/>
      <c r="X14" s="133"/>
      <c r="Y14" s="93"/>
      <c r="Z14" s="133"/>
      <c r="AA14" s="93"/>
    </row>
    <row r="15" spans="1:27" ht="23.25" customHeight="1" x14ac:dyDescent="0.2">
      <c r="A15" s="217" t="s">
        <v>341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7" x14ac:dyDescent="0.2">
      <c r="A16" s="80"/>
    </row>
    <row r="18" spans="1:26" ht="33" customHeight="1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</sheetData>
  <mergeCells count="13">
    <mergeCell ref="A15:Z15"/>
    <mergeCell ref="A18:Z18"/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AA7:AA13">
    <cfRule type="containsText" dxfId="67" priority="4" operator="containsText" text="..">
      <formula>NOT(ISERROR(SEARCH("..",AA7)))</formula>
    </cfRule>
    <cfRule type="containsText" dxfId="66" priority="5" operator="containsText" text="–">
      <formula>NOT(ISERROR(SEARCH("–",AA7)))</formula>
    </cfRule>
  </conditionalFormatting>
  <conditionalFormatting sqref="R14:AA14">
    <cfRule type="containsText" dxfId="65" priority="2" operator="containsText" text="..">
      <formula>NOT(ISERROR(SEARCH("..",R14)))</formula>
    </cfRule>
    <cfRule type="containsText" dxfId="64" priority="3" operator="containsText" text="–">
      <formula>NOT(ISERROR(SEARCH("–",R14)))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rgb="FF33CCCC"/>
  </sheetPr>
  <dimension ref="A2:T42"/>
  <sheetViews>
    <sheetView workbookViewId="0">
      <selection activeCell="H2" sqref="A1:XFD1048576"/>
    </sheetView>
  </sheetViews>
  <sheetFormatPr defaultRowHeight="12.75" x14ac:dyDescent="0.2"/>
  <cols>
    <col min="1" max="1" width="2" style="87" customWidth="1"/>
    <col min="2" max="2" width="23.85546875" style="87" customWidth="1"/>
    <col min="3" max="5" width="3.42578125" style="87" hidden="1" customWidth="1"/>
    <col min="6" max="6" width="5.85546875" style="77" customWidth="1"/>
    <col min="7" max="7" width="5.85546875" style="87" customWidth="1"/>
    <col min="8" max="8" width="5.85546875" style="77" customWidth="1"/>
    <col min="9" max="9" width="5.85546875" style="87" customWidth="1"/>
    <col min="10" max="10" width="5.85546875" style="77" customWidth="1"/>
    <col min="11" max="11" width="5.85546875" style="87" customWidth="1"/>
    <col min="12" max="12" width="5.85546875" style="77" customWidth="1"/>
    <col min="13" max="13" width="5.85546875" style="87" customWidth="1"/>
    <col min="14" max="14" width="5.85546875" style="77" customWidth="1"/>
    <col min="15" max="15" width="5.85546875" style="87" customWidth="1"/>
    <col min="16" max="16" width="5.85546875" style="77" customWidth="1"/>
    <col min="17" max="17" width="5.85546875" style="87" customWidth="1"/>
    <col min="18" max="18" width="5.85546875" style="77" customWidth="1"/>
    <col min="19" max="19" width="5.85546875" style="87" customWidth="1"/>
    <col min="20" max="20" width="5.140625" style="87" customWidth="1"/>
    <col min="21" max="16384" width="9.140625" style="87"/>
  </cols>
  <sheetData>
    <row r="2" spans="1:19" ht="15.75" x14ac:dyDescent="0.2">
      <c r="A2" s="225" t="s">
        <v>269</v>
      </c>
      <c r="B2" s="218"/>
      <c r="C2" s="218"/>
      <c r="D2" s="218"/>
      <c r="E2" s="218"/>
    </row>
    <row r="3" spans="1:19" ht="15.75" x14ac:dyDescent="0.2">
      <c r="A3" s="226" t="s">
        <v>268</v>
      </c>
      <c r="B3" s="219"/>
      <c r="C3" s="219"/>
      <c r="D3" s="219"/>
      <c r="E3" s="219"/>
    </row>
    <row r="4" spans="1:19" x14ac:dyDescent="0.2">
      <c r="A4" s="219"/>
      <c r="B4" s="219"/>
      <c r="C4" s="219"/>
      <c r="D4" s="219"/>
      <c r="E4" s="219"/>
    </row>
    <row r="5" spans="1:19" ht="12" customHeight="1" x14ac:dyDescent="0.2">
      <c r="A5" s="227"/>
      <c r="B5" s="227"/>
      <c r="C5" s="227"/>
      <c r="D5" s="227"/>
      <c r="E5" s="227"/>
      <c r="F5" s="273" t="s">
        <v>59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19" ht="12" customHeight="1" x14ac:dyDescent="0.2">
      <c r="A6" s="229"/>
      <c r="B6" s="229"/>
      <c r="C6" s="229"/>
      <c r="D6" s="229"/>
      <c r="E6" s="229"/>
      <c r="F6" s="274" t="s">
        <v>191</v>
      </c>
      <c r="G6" s="274"/>
      <c r="H6" s="274" t="s">
        <v>25</v>
      </c>
      <c r="I6" s="274"/>
      <c r="J6" s="274" t="s">
        <v>192</v>
      </c>
      <c r="K6" s="274"/>
      <c r="L6" s="274" t="s">
        <v>27</v>
      </c>
      <c r="M6" s="274"/>
      <c r="N6" s="274" t="s">
        <v>26</v>
      </c>
      <c r="O6" s="274"/>
      <c r="P6" s="274" t="s">
        <v>28</v>
      </c>
      <c r="Q6" s="274"/>
      <c r="R6" s="274" t="s">
        <v>31</v>
      </c>
      <c r="S6" s="274"/>
    </row>
    <row r="7" spans="1:19" ht="11.25" customHeight="1" x14ac:dyDescent="0.2">
      <c r="A7" s="181" t="s">
        <v>31</v>
      </c>
      <c r="B7" s="181"/>
      <c r="C7" s="181"/>
      <c r="D7" s="181"/>
      <c r="E7" s="181"/>
      <c r="F7" s="94">
        <v>9.1590000000000007</v>
      </c>
      <c r="G7" s="95">
        <v>0.223</v>
      </c>
      <c r="H7" s="94">
        <v>9.5310000000000006</v>
      </c>
      <c r="I7" s="95">
        <v>0.05</v>
      </c>
      <c r="J7" s="94">
        <v>43.354999999999997</v>
      </c>
      <c r="K7" s="95">
        <v>4.2510000000000003</v>
      </c>
      <c r="L7" s="94">
        <v>2.0329999999999999</v>
      </c>
      <c r="M7" s="95">
        <v>0.47399999999999998</v>
      </c>
      <c r="N7" s="94">
        <v>55.877000000000002</v>
      </c>
      <c r="O7" s="95">
        <v>4.0220000000000002</v>
      </c>
      <c r="P7" s="94">
        <v>15.935</v>
      </c>
      <c r="Q7" s="95">
        <v>2.0699999999999998</v>
      </c>
      <c r="R7" s="94">
        <v>135.88900000000001</v>
      </c>
      <c r="S7" s="95">
        <v>5.7709999999999999</v>
      </c>
    </row>
    <row r="8" spans="1:19" ht="11.25" customHeight="1" x14ac:dyDescent="0.2">
      <c r="A8" s="132" t="s">
        <v>82</v>
      </c>
      <c r="B8" s="132"/>
      <c r="C8" s="132"/>
      <c r="D8" s="132"/>
      <c r="E8" s="132"/>
      <c r="F8" s="111" t="s">
        <v>74</v>
      </c>
      <c r="G8" s="112" t="s">
        <v>74</v>
      </c>
      <c r="H8" s="111" t="s">
        <v>74</v>
      </c>
      <c r="I8" s="112" t="s">
        <v>74</v>
      </c>
      <c r="J8" s="111" t="s">
        <v>74</v>
      </c>
      <c r="K8" s="112" t="s">
        <v>74</v>
      </c>
      <c r="L8" s="111" t="s">
        <v>74</v>
      </c>
      <c r="M8" s="112" t="s">
        <v>74</v>
      </c>
      <c r="N8" s="111" t="s">
        <v>74</v>
      </c>
      <c r="O8" s="112" t="s">
        <v>74</v>
      </c>
      <c r="P8" s="111" t="s">
        <v>74</v>
      </c>
      <c r="Q8" s="112" t="s">
        <v>74</v>
      </c>
      <c r="R8" s="111" t="s">
        <v>74</v>
      </c>
      <c r="S8" s="112" t="s">
        <v>74</v>
      </c>
    </row>
    <row r="9" spans="1:19" ht="9.9499999999999993" customHeight="1" x14ac:dyDescent="0.2">
      <c r="A9" s="230"/>
      <c r="B9" s="182" t="s">
        <v>318</v>
      </c>
      <c r="C9" s="182"/>
      <c r="D9" s="182"/>
      <c r="E9" s="182"/>
      <c r="F9" s="99">
        <v>0.151</v>
      </c>
      <c r="G9" s="100">
        <v>1.2999999999999999E-2</v>
      </c>
      <c r="H9" s="99">
        <v>8.5000000000000006E-2</v>
      </c>
      <c r="I9" s="100">
        <v>2E-3</v>
      </c>
      <c r="J9" s="99">
        <v>0.26300000000000001</v>
      </c>
      <c r="K9" s="100">
        <v>0.13800000000000001</v>
      </c>
      <c r="L9" s="99">
        <v>0.13600000000000001</v>
      </c>
      <c r="M9" s="100">
        <v>5.8999999999999997E-2</v>
      </c>
      <c r="N9" s="99">
        <v>1.6970000000000001</v>
      </c>
      <c r="O9" s="100">
        <v>0.68600000000000005</v>
      </c>
      <c r="P9" s="99">
        <v>0.78900000000000003</v>
      </c>
      <c r="Q9" s="100">
        <v>0.4</v>
      </c>
      <c r="R9" s="99">
        <v>3.121</v>
      </c>
      <c r="S9" s="100">
        <v>0.80500000000000005</v>
      </c>
    </row>
    <row r="10" spans="1:19" ht="9.9499999999999993" customHeight="1" x14ac:dyDescent="0.2">
      <c r="A10" s="230"/>
      <c r="B10" s="182" t="s">
        <v>65</v>
      </c>
      <c r="C10" s="182"/>
      <c r="D10" s="182"/>
      <c r="E10" s="182"/>
      <c r="F10" s="99">
        <v>4.9000000000000002E-2</v>
      </c>
      <c r="G10" s="100">
        <v>7.0000000000000001E-3</v>
      </c>
      <c r="H10" s="99" t="s">
        <v>7</v>
      </c>
      <c r="I10" s="100" t="s">
        <v>74</v>
      </c>
      <c r="J10" s="99">
        <v>0.38400000000000001</v>
      </c>
      <c r="K10" s="100">
        <v>0.251</v>
      </c>
      <c r="L10" s="99">
        <v>0.32500000000000001</v>
      </c>
      <c r="M10" s="100">
        <v>0.22600000000000001</v>
      </c>
      <c r="N10" s="99">
        <v>4.46</v>
      </c>
      <c r="O10" s="100">
        <v>0.76400000000000001</v>
      </c>
      <c r="P10" s="99">
        <v>1.31</v>
      </c>
      <c r="Q10" s="100">
        <v>0.40400000000000003</v>
      </c>
      <c r="R10" s="99">
        <v>6.5279999999999996</v>
      </c>
      <c r="S10" s="100">
        <v>0.89300000000000002</v>
      </c>
    </row>
    <row r="11" spans="1:19" ht="9.9499999999999993" customHeight="1" x14ac:dyDescent="0.2">
      <c r="A11" s="230"/>
      <c r="B11" s="235" t="s">
        <v>66</v>
      </c>
      <c r="C11" s="235"/>
      <c r="D11" s="235"/>
      <c r="E11" s="235"/>
      <c r="F11" s="99" t="s">
        <v>7</v>
      </c>
      <c r="G11" s="100" t="s">
        <v>74</v>
      </c>
      <c r="H11" s="99" t="s">
        <v>7</v>
      </c>
      <c r="I11" s="100" t="s">
        <v>74</v>
      </c>
      <c r="J11" s="99">
        <v>7.5999999999999998E-2</v>
      </c>
      <c r="K11" s="100">
        <v>5.8000000000000003E-2</v>
      </c>
      <c r="L11" s="99">
        <v>6.0999999999999999E-2</v>
      </c>
      <c r="M11" s="100">
        <v>4.2000000000000003E-2</v>
      </c>
      <c r="N11" s="99">
        <v>1.232</v>
      </c>
      <c r="O11" s="100">
        <v>0.26500000000000001</v>
      </c>
      <c r="P11" s="99">
        <v>0.40799999999999997</v>
      </c>
      <c r="Q11" s="100">
        <v>0.219</v>
      </c>
      <c r="R11" s="99">
        <v>1.778</v>
      </c>
      <c r="S11" s="100">
        <v>0.34899999999999998</v>
      </c>
    </row>
    <row r="12" spans="1:19" ht="9.9499999999999993" customHeight="1" x14ac:dyDescent="0.2">
      <c r="A12" s="230"/>
      <c r="B12" s="182" t="s">
        <v>67</v>
      </c>
      <c r="C12" s="182"/>
      <c r="D12" s="182"/>
      <c r="E12" s="182"/>
      <c r="F12" s="99">
        <v>3.0750000000000002</v>
      </c>
      <c r="G12" s="100">
        <v>5.8999999999999997E-2</v>
      </c>
      <c r="H12" s="99">
        <v>0.14499999999999999</v>
      </c>
      <c r="I12" s="100">
        <v>1.0999999999999999E-2</v>
      </c>
      <c r="J12" s="99">
        <v>2.972</v>
      </c>
      <c r="K12" s="100">
        <v>0.86399999999999999</v>
      </c>
      <c r="L12" s="99">
        <v>0.47099999999999997</v>
      </c>
      <c r="M12" s="100">
        <v>0.182</v>
      </c>
      <c r="N12" s="99">
        <v>16.134</v>
      </c>
      <c r="O12" s="100">
        <v>1.282</v>
      </c>
      <c r="P12" s="99">
        <v>3.4260000000000002</v>
      </c>
      <c r="Q12" s="100">
        <v>0.61599999999999999</v>
      </c>
      <c r="R12" s="99">
        <v>26.222999999999999</v>
      </c>
      <c r="S12" s="100">
        <v>1.631</v>
      </c>
    </row>
    <row r="13" spans="1:19" ht="9.9499999999999993" customHeight="1" x14ac:dyDescent="0.2">
      <c r="A13" s="230"/>
      <c r="B13" s="182" t="s">
        <v>68</v>
      </c>
      <c r="C13" s="182"/>
      <c r="D13" s="182"/>
      <c r="E13" s="182"/>
      <c r="F13" s="99" t="s">
        <v>16</v>
      </c>
      <c r="G13" s="100" t="s">
        <v>74</v>
      </c>
      <c r="H13" s="99" t="s">
        <v>7</v>
      </c>
      <c r="I13" s="100" t="s">
        <v>74</v>
      </c>
      <c r="J13" s="99">
        <v>0.1</v>
      </c>
      <c r="K13" s="100">
        <v>0.122</v>
      </c>
      <c r="L13" s="99">
        <v>0.26600000000000001</v>
      </c>
      <c r="M13" s="100">
        <v>0.17899999999999999</v>
      </c>
      <c r="N13" s="99">
        <v>2.2789999999999999</v>
      </c>
      <c r="O13" s="100">
        <v>0.54</v>
      </c>
      <c r="P13" s="99">
        <v>0.81200000000000006</v>
      </c>
      <c r="Q13" s="100">
        <v>0.29299999999999998</v>
      </c>
      <c r="R13" s="99">
        <v>3.4609999999999999</v>
      </c>
      <c r="S13" s="100">
        <v>0.64200000000000002</v>
      </c>
    </row>
    <row r="14" spans="1:19" ht="9.9499999999999993" customHeight="1" x14ac:dyDescent="0.2">
      <c r="A14" s="230"/>
      <c r="B14" s="182" t="s">
        <v>69</v>
      </c>
      <c r="C14" s="182"/>
      <c r="D14" s="182"/>
      <c r="E14" s="182"/>
      <c r="F14" s="99">
        <v>0.182</v>
      </c>
      <c r="G14" s="100">
        <v>2.1000000000000001E-2</v>
      </c>
      <c r="H14" s="99" t="s">
        <v>16</v>
      </c>
      <c r="I14" s="100" t="s">
        <v>74</v>
      </c>
      <c r="J14" s="99">
        <v>4.7E-2</v>
      </c>
      <c r="K14" s="100">
        <v>0.03</v>
      </c>
      <c r="L14" s="99">
        <v>0.39800000000000002</v>
      </c>
      <c r="M14" s="100">
        <v>0.16900000000000001</v>
      </c>
      <c r="N14" s="99">
        <v>8.57</v>
      </c>
      <c r="O14" s="100">
        <v>1.0740000000000001</v>
      </c>
      <c r="P14" s="99">
        <v>1.42</v>
      </c>
      <c r="Q14" s="100">
        <v>0.44900000000000001</v>
      </c>
      <c r="R14" s="99">
        <v>10.622999999999999</v>
      </c>
      <c r="S14" s="100">
        <v>1.155</v>
      </c>
    </row>
    <row r="15" spans="1:19" ht="9.9499999999999993" customHeight="1" x14ac:dyDescent="0.2">
      <c r="A15" s="230"/>
      <c r="B15" s="182" t="s">
        <v>70</v>
      </c>
      <c r="C15" s="182"/>
      <c r="D15" s="182"/>
      <c r="E15" s="182"/>
      <c r="F15" s="99" t="s">
        <v>16</v>
      </c>
      <c r="G15" s="100" t="s">
        <v>74</v>
      </c>
      <c r="H15" s="99">
        <v>7.71</v>
      </c>
      <c r="I15" s="100">
        <v>4.1000000000000002E-2</v>
      </c>
      <c r="J15" s="99">
        <v>2.786</v>
      </c>
      <c r="K15" s="100">
        <v>0.95399999999999996</v>
      </c>
      <c r="L15" s="99" t="s">
        <v>16</v>
      </c>
      <c r="M15" s="100" t="s">
        <v>74</v>
      </c>
      <c r="N15" s="99">
        <v>1.5609999999999999</v>
      </c>
      <c r="O15" s="100">
        <v>0.49299999999999999</v>
      </c>
      <c r="P15" s="99">
        <v>0.24299999999999999</v>
      </c>
      <c r="Q15" s="100">
        <v>0.20100000000000001</v>
      </c>
      <c r="R15" s="99">
        <v>12.327999999999999</v>
      </c>
      <c r="S15" s="100">
        <v>1.0680000000000001</v>
      </c>
    </row>
    <row r="16" spans="1:19" ht="9.9499999999999993" customHeight="1" x14ac:dyDescent="0.2">
      <c r="A16" s="230"/>
      <c r="B16" s="182" t="s">
        <v>71</v>
      </c>
      <c r="C16" s="182"/>
      <c r="D16" s="182"/>
      <c r="E16" s="182"/>
      <c r="F16" s="99" t="s">
        <v>16</v>
      </c>
      <c r="G16" s="100" t="s">
        <v>74</v>
      </c>
      <c r="H16" s="99">
        <v>1.034</v>
      </c>
      <c r="I16" s="100">
        <v>2.8000000000000001E-2</v>
      </c>
      <c r="J16" s="99">
        <v>1.155</v>
      </c>
      <c r="K16" s="100">
        <v>0.70599999999999996</v>
      </c>
      <c r="L16" s="99">
        <v>3.2000000000000001E-2</v>
      </c>
      <c r="M16" s="100">
        <v>2.3E-2</v>
      </c>
      <c r="N16" s="99">
        <v>1.6739999999999999</v>
      </c>
      <c r="O16" s="100">
        <v>0.61</v>
      </c>
      <c r="P16" s="99">
        <v>0.39700000000000002</v>
      </c>
      <c r="Q16" s="100">
        <v>0.32900000000000001</v>
      </c>
      <c r="R16" s="99">
        <v>4.2919999999999998</v>
      </c>
      <c r="S16" s="100">
        <v>0.97799999999999998</v>
      </c>
    </row>
    <row r="17" spans="1:19" ht="9.9499999999999993" customHeight="1" x14ac:dyDescent="0.2">
      <c r="A17" s="230"/>
      <c r="B17" s="182" t="s">
        <v>83</v>
      </c>
      <c r="C17" s="182"/>
      <c r="D17" s="182"/>
      <c r="E17" s="182"/>
      <c r="F17" s="99">
        <v>4.9470000000000001</v>
      </c>
      <c r="G17" s="100">
        <v>4.1000000000000002E-2</v>
      </c>
      <c r="H17" s="99">
        <v>0.495</v>
      </c>
      <c r="I17" s="100">
        <v>0.02</v>
      </c>
      <c r="J17" s="99">
        <v>25.291</v>
      </c>
      <c r="K17" s="100">
        <v>3.5270000000000001</v>
      </c>
      <c r="L17" s="99">
        <v>9.8000000000000004E-2</v>
      </c>
      <c r="M17" s="100">
        <v>9.7000000000000003E-2</v>
      </c>
      <c r="N17" s="99">
        <v>7.3170000000000002</v>
      </c>
      <c r="O17" s="100">
        <v>1.7909999999999999</v>
      </c>
      <c r="P17" s="99">
        <v>1.4950000000000001</v>
      </c>
      <c r="Q17" s="100">
        <v>0.94</v>
      </c>
      <c r="R17" s="99">
        <v>39.643999999999998</v>
      </c>
      <c r="S17" s="100">
        <v>3.851</v>
      </c>
    </row>
    <row r="18" spans="1:19" ht="9.9499999999999993" customHeight="1" x14ac:dyDescent="0.2">
      <c r="A18" s="230"/>
      <c r="B18" s="182" t="s">
        <v>317</v>
      </c>
      <c r="C18" s="182"/>
      <c r="D18" s="182"/>
      <c r="E18" s="182"/>
      <c r="F18" s="99">
        <v>0.01</v>
      </c>
      <c r="G18" s="100">
        <v>3.0000000000000001E-3</v>
      </c>
      <c r="H18" s="99" t="s">
        <v>7</v>
      </c>
      <c r="I18" s="100" t="s">
        <v>74</v>
      </c>
      <c r="J18" s="99">
        <v>5.0410000000000004</v>
      </c>
      <c r="K18" s="100">
        <v>1.3720000000000001</v>
      </c>
      <c r="L18" s="99" t="s">
        <v>16</v>
      </c>
      <c r="M18" s="100" t="s">
        <v>74</v>
      </c>
      <c r="N18" s="99">
        <v>2.2250000000000001</v>
      </c>
      <c r="O18" s="100">
        <v>0.83899999999999997</v>
      </c>
      <c r="P18" s="99">
        <v>0.377</v>
      </c>
      <c r="Q18" s="100">
        <v>0.19500000000000001</v>
      </c>
      <c r="R18" s="99">
        <v>7.6890000000000001</v>
      </c>
      <c r="S18" s="100">
        <v>1.603</v>
      </c>
    </row>
    <row r="19" spans="1:19" ht="9.9499999999999993" customHeight="1" x14ac:dyDescent="0.2">
      <c r="A19" s="230"/>
      <c r="B19" s="182" t="s">
        <v>73</v>
      </c>
      <c r="C19" s="182"/>
      <c r="D19" s="182"/>
      <c r="E19" s="182"/>
      <c r="F19" s="99" t="s">
        <v>7</v>
      </c>
      <c r="G19" s="100" t="s">
        <v>74</v>
      </c>
      <c r="H19" s="99" t="s">
        <v>7</v>
      </c>
      <c r="I19" s="100" t="s">
        <v>74</v>
      </c>
      <c r="J19" s="99">
        <v>0.27700000000000002</v>
      </c>
      <c r="K19" s="100">
        <v>0.27</v>
      </c>
      <c r="L19" s="99" t="s">
        <v>7</v>
      </c>
      <c r="M19" s="100" t="s">
        <v>74</v>
      </c>
      <c r="N19" s="99">
        <v>7.1999999999999995E-2</v>
      </c>
      <c r="O19" s="100">
        <v>7.1999999999999995E-2</v>
      </c>
      <c r="P19" s="99">
        <v>1.5269999999999999</v>
      </c>
      <c r="Q19" s="100">
        <v>0.41899999999999998</v>
      </c>
      <c r="R19" s="99">
        <v>1.8759999999999999</v>
      </c>
      <c r="S19" s="100">
        <v>0.502</v>
      </c>
    </row>
    <row r="20" spans="1:19" ht="9.9499999999999993" customHeight="1" x14ac:dyDescent="0.2">
      <c r="A20" s="230"/>
      <c r="B20" s="182" t="s">
        <v>75</v>
      </c>
      <c r="C20" s="182"/>
      <c r="D20" s="182"/>
      <c r="E20" s="182"/>
      <c r="F20" s="99">
        <v>0.39900000000000002</v>
      </c>
      <c r="G20" s="100">
        <v>2.1000000000000001E-2</v>
      </c>
      <c r="H20" s="99">
        <v>2.7E-2</v>
      </c>
      <c r="I20" s="100">
        <v>6.0000000000000001E-3</v>
      </c>
      <c r="J20" s="99">
        <v>1.0129999999999999</v>
      </c>
      <c r="K20" s="100">
        <v>0.503</v>
      </c>
      <c r="L20" s="99">
        <v>3.3000000000000002E-2</v>
      </c>
      <c r="M20" s="100">
        <v>4.9000000000000002E-2</v>
      </c>
      <c r="N20" s="99">
        <v>0.67300000000000004</v>
      </c>
      <c r="O20" s="100">
        <v>0.30599999999999999</v>
      </c>
      <c r="P20" s="99">
        <v>1.3</v>
      </c>
      <c r="Q20" s="100">
        <v>0.53700000000000003</v>
      </c>
      <c r="R20" s="99">
        <v>3.444</v>
      </c>
      <c r="S20" s="100">
        <v>0.78800000000000003</v>
      </c>
    </row>
    <row r="21" spans="1:19" ht="9.9499999999999993" customHeight="1" x14ac:dyDescent="0.2">
      <c r="A21" s="230"/>
      <c r="B21" s="182" t="s">
        <v>76</v>
      </c>
      <c r="C21" s="182"/>
      <c r="D21" s="182"/>
      <c r="E21" s="182"/>
      <c r="F21" s="99">
        <v>0.14399999999999999</v>
      </c>
      <c r="G21" s="100">
        <v>1.4999999999999999E-2</v>
      </c>
      <c r="H21" s="99" t="s">
        <v>16</v>
      </c>
      <c r="I21" s="100" t="s">
        <v>74</v>
      </c>
      <c r="J21" s="99">
        <v>0.23</v>
      </c>
      <c r="K21" s="100">
        <v>0.10199999999999999</v>
      </c>
      <c r="L21" s="99">
        <v>3.4000000000000002E-2</v>
      </c>
      <c r="M21" s="100">
        <v>3.6999999999999998E-2</v>
      </c>
      <c r="N21" s="99">
        <v>1.1279999999999999</v>
      </c>
      <c r="O21" s="100">
        <v>0.312</v>
      </c>
      <c r="P21" s="99">
        <v>0.36799999999999999</v>
      </c>
      <c r="Q21" s="100">
        <v>0.187</v>
      </c>
      <c r="R21" s="99">
        <v>1.905</v>
      </c>
      <c r="S21" s="100">
        <v>0.379</v>
      </c>
    </row>
    <row r="22" spans="1:19" ht="9.9499999999999993" customHeight="1" x14ac:dyDescent="0.2">
      <c r="A22" s="230"/>
      <c r="B22" s="182" t="s">
        <v>22</v>
      </c>
      <c r="C22" s="182"/>
      <c r="D22" s="182"/>
      <c r="E22" s="182"/>
      <c r="F22" s="99">
        <v>0.19400000000000001</v>
      </c>
      <c r="G22" s="100">
        <v>0.20899999999999999</v>
      </c>
      <c r="H22" s="99">
        <v>2.7E-2</v>
      </c>
      <c r="I22" s="100">
        <v>5.0000000000000001E-3</v>
      </c>
      <c r="J22" s="99">
        <v>3.7970000000000002</v>
      </c>
      <c r="K22" s="100">
        <v>1.1519999999999999</v>
      </c>
      <c r="L22" s="99">
        <v>0.17599999999999999</v>
      </c>
      <c r="M22" s="100">
        <v>0.122</v>
      </c>
      <c r="N22" s="99">
        <v>8.0879999999999992</v>
      </c>
      <c r="O22" s="100">
        <v>2.4460000000000002</v>
      </c>
      <c r="P22" s="99">
        <v>2.4710000000000001</v>
      </c>
      <c r="Q22" s="100">
        <v>0.72599999999999998</v>
      </c>
      <c r="R22" s="99">
        <v>14.754</v>
      </c>
      <c r="S22" s="100">
        <v>2.7970000000000002</v>
      </c>
    </row>
    <row r="23" spans="1:19" ht="9.9499999999999993" customHeight="1" x14ac:dyDescent="0.2">
      <c r="A23" s="230"/>
      <c r="B23" s="182" t="s">
        <v>46</v>
      </c>
      <c r="C23" s="182"/>
      <c r="D23" s="182"/>
      <c r="E23" s="182"/>
      <c r="F23" s="99" t="s">
        <v>7</v>
      </c>
      <c r="G23" s="100" t="s">
        <v>74</v>
      </c>
      <c r="H23" s="99" t="s">
        <v>7</v>
      </c>
      <c r="I23" s="100" t="s">
        <v>74</v>
      </c>
      <c r="J23" s="99" t="s">
        <v>7</v>
      </c>
      <c r="K23" s="100" t="s">
        <v>74</v>
      </c>
      <c r="L23" s="99" t="s">
        <v>7</v>
      </c>
      <c r="M23" s="100" t="s">
        <v>74</v>
      </c>
      <c r="N23" s="99" t="s">
        <v>7</v>
      </c>
      <c r="O23" s="100" t="s">
        <v>74</v>
      </c>
      <c r="P23" s="99" t="s">
        <v>7</v>
      </c>
      <c r="Q23" s="100" t="s">
        <v>74</v>
      </c>
      <c r="R23" s="99" t="s">
        <v>7</v>
      </c>
      <c r="S23" s="100" t="s">
        <v>74</v>
      </c>
    </row>
    <row r="24" spans="1:19" ht="11.25" customHeight="1" x14ac:dyDescent="0.2">
      <c r="A24" s="132" t="s">
        <v>84</v>
      </c>
      <c r="B24" s="132"/>
      <c r="C24" s="132"/>
      <c r="D24" s="132"/>
      <c r="E24" s="132"/>
      <c r="F24" s="99" t="s">
        <v>74</v>
      </c>
      <c r="G24" s="100" t="s">
        <v>74</v>
      </c>
      <c r="H24" s="99" t="s">
        <v>74</v>
      </c>
      <c r="I24" s="100" t="s">
        <v>74</v>
      </c>
      <c r="J24" s="99" t="s">
        <v>74</v>
      </c>
      <c r="K24" s="100" t="s">
        <v>74</v>
      </c>
      <c r="L24" s="99" t="s">
        <v>74</v>
      </c>
      <c r="M24" s="100" t="s">
        <v>74</v>
      </c>
      <c r="N24" s="99" t="s">
        <v>74</v>
      </c>
      <c r="O24" s="100" t="s">
        <v>74</v>
      </c>
      <c r="P24" s="99" t="s">
        <v>74</v>
      </c>
      <c r="Q24" s="100" t="s">
        <v>74</v>
      </c>
      <c r="R24" s="99" t="s">
        <v>74</v>
      </c>
      <c r="S24" s="100" t="s">
        <v>74</v>
      </c>
    </row>
    <row r="25" spans="1:19" ht="9.9499999999999993" customHeight="1" x14ac:dyDescent="0.2">
      <c r="A25" s="230"/>
      <c r="B25" s="182" t="s">
        <v>4</v>
      </c>
      <c r="C25" s="182"/>
      <c r="D25" s="182"/>
      <c r="E25" s="182"/>
      <c r="F25" s="99">
        <v>4.5999999999999999E-2</v>
      </c>
      <c r="G25" s="100">
        <v>0.04</v>
      </c>
      <c r="H25" s="99" t="s">
        <v>16</v>
      </c>
      <c r="I25" s="100" t="s">
        <v>74</v>
      </c>
      <c r="J25" s="99">
        <v>0.90800000000000003</v>
      </c>
      <c r="K25" s="100">
        <v>0.53100000000000003</v>
      </c>
      <c r="L25" s="99" t="s">
        <v>16</v>
      </c>
      <c r="M25" s="100" t="s">
        <v>74</v>
      </c>
      <c r="N25" s="99">
        <v>0.80700000000000005</v>
      </c>
      <c r="O25" s="100">
        <v>0.35899999999999999</v>
      </c>
      <c r="P25" s="99">
        <v>0.22600000000000001</v>
      </c>
      <c r="Q25" s="100">
        <v>0.157</v>
      </c>
      <c r="R25" s="99">
        <v>2.0489999999999999</v>
      </c>
      <c r="S25" s="100">
        <v>0.66500000000000004</v>
      </c>
    </row>
    <row r="26" spans="1:19" ht="9.9499999999999993" customHeight="1" x14ac:dyDescent="0.2">
      <c r="A26" s="230"/>
      <c r="B26" s="182" t="s">
        <v>2</v>
      </c>
      <c r="C26" s="182"/>
      <c r="D26" s="182"/>
      <c r="E26" s="182"/>
      <c r="F26" s="99">
        <v>5.6230000000000002</v>
      </c>
      <c r="G26" s="100">
        <v>0.217</v>
      </c>
      <c r="H26" s="99">
        <v>6.9859999999999998</v>
      </c>
      <c r="I26" s="100">
        <v>4.8000000000000001E-2</v>
      </c>
      <c r="J26" s="99">
        <v>32.39</v>
      </c>
      <c r="K26" s="100">
        <v>3.9689999999999999</v>
      </c>
      <c r="L26" s="99">
        <v>0.91</v>
      </c>
      <c r="M26" s="100">
        <v>0.29599999999999999</v>
      </c>
      <c r="N26" s="99">
        <v>41.029000000000003</v>
      </c>
      <c r="O26" s="100">
        <v>3.734</v>
      </c>
      <c r="P26" s="99">
        <v>11.028</v>
      </c>
      <c r="Q26" s="100">
        <v>1.802</v>
      </c>
      <c r="R26" s="99">
        <v>97.965999999999994</v>
      </c>
      <c r="S26" s="100">
        <v>5.46</v>
      </c>
    </row>
    <row r="27" spans="1:19" ht="9.9499999999999993" customHeight="1" x14ac:dyDescent="0.2">
      <c r="A27" s="230"/>
      <c r="B27" s="182" t="s">
        <v>85</v>
      </c>
      <c r="C27" s="182"/>
      <c r="D27" s="182"/>
      <c r="E27" s="182"/>
      <c r="F27" s="99">
        <v>0.09</v>
      </c>
      <c r="G27" s="100">
        <v>3.4000000000000002E-2</v>
      </c>
      <c r="H27" s="99">
        <v>2.8000000000000001E-2</v>
      </c>
      <c r="I27" s="100">
        <v>5.0000000000000001E-3</v>
      </c>
      <c r="J27" s="99">
        <v>2.0569999999999999</v>
      </c>
      <c r="K27" s="100">
        <v>0.55900000000000005</v>
      </c>
      <c r="L27" s="99">
        <v>0.29499999999999998</v>
      </c>
      <c r="M27" s="100">
        <v>0.16900000000000001</v>
      </c>
      <c r="N27" s="99">
        <v>3.448</v>
      </c>
      <c r="O27" s="100">
        <v>0.64900000000000002</v>
      </c>
      <c r="P27" s="99">
        <v>0.94699999999999995</v>
      </c>
      <c r="Q27" s="100">
        <v>0.28799999999999998</v>
      </c>
      <c r="R27" s="99">
        <v>6.8650000000000002</v>
      </c>
      <c r="S27" s="100">
        <v>0.91</v>
      </c>
    </row>
    <row r="28" spans="1:19" ht="9.9499999999999993" customHeight="1" x14ac:dyDescent="0.2">
      <c r="A28" s="230"/>
      <c r="B28" s="182" t="s">
        <v>5</v>
      </c>
      <c r="C28" s="182"/>
      <c r="D28" s="182"/>
      <c r="E28" s="182"/>
      <c r="F28" s="99" t="s">
        <v>7</v>
      </c>
      <c r="G28" s="100" t="s">
        <v>74</v>
      </c>
      <c r="H28" s="99">
        <v>1.2999999999999999E-2</v>
      </c>
      <c r="I28" s="100">
        <v>2E-3</v>
      </c>
      <c r="J28" s="99">
        <v>0.94699999999999995</v>
      </c>
      <c r="K28" s="100">
        <v>0.83199999999999996</v>
      </c>
      <c r="L28" s="99" t="s">
        <v>7</v>
      </c>
      <c r="M28" s="100" t="s">
        <v>74</v>
      </c>
      <c r="N28" s="99">
        <v>0.55300000000000005</v>
      </c>
      <c r="O28" s="100">
        <v>0.28399999999999997</v>
      </c>
      <c r="P28" s="99">
        <v>0.182</v>
      </c>
      <c r="Q28" s="100">
        <v>0.161</v>
      </c>
      <c r="R28" s="99">
        <v>1.6950000000000001</v>
      </c>
      <c r="S28" s="100">
        <v>0.89300000000000002</v>
      </c>
    </row>
    <row r="29" spans="1:19" ht="9.9499999999999993" customHeight="1" x14ac:dyDescent="0.2">
      <c r="A29" s="230"/>
      <c r="B29" s="182" t="s">
        <v>174</v>
      </c>
      <c r="C29" s="182"/>
      <c r="D29" s="182"/>
      <c r="E29" s="182"/>
      <c r="F29" s="99" t="s">
        <v>7</v>
      </c>
      <c r="G29" s="100" t="s">
        <v>74</v>
      </c>
      <c r="H29" s="99">
        <v>1.7000000000000001E-2</v>
      </c>
      <c r="I29" s="100">
        <v>3.0000000000000001E-3</v>
      </c>
      <c r="J29" s="99">
        <v>0.45600000000000002</v>
      </c>
      <c r="K29" s="100">
        <v>0.28100000000000003</v>
      </c>
      <c r="L29" s="99" t="s">
        <v>16</v>
      </c>
      <c r="M29" s="100" t="s">
        <v>74</v>
      </c>
      <c r="N29" s="99">
        <v>0.66400000000000003</v>
      </c>
      <c r="O29" s="100">
        <v>0.34300000000000003</v>
      </c>
      <c r="P29" s="99">
        <v>8.8999999999999996E-2</v>
      </c>
      <c r="Q29" s="100">
        <v>0.08</v>
      </c>
      <c r="R29" s="99">
        <v>1.232</v>
      </c>
      <c r="S29" s="100">
        <v>0.45100000000000001</v>
      </c>
    </row>
    <row r="30" spans="1:19" ht="9.9499999999999993" customHeight="1" x14ac:dyDescent="0.2">
      <c r="A30" s="230"/>
      <c r="B30" s="182" t="s">
        <v>250</v>
      </c>
      <c r="C30" s="182"/>
      <c r="D30" s="182"/>
      <c r="E30" s="182"/>
      <c r="F30" s="99">
        <v>0.122</v>
      </c>
      <c r="G30" s="100">
        <v>0.01</v>
      </c>
      <c r="H30" s="99" t="s">
        <v>16</v>
      </c>
      <c r="I30" s="100" t="s">
        <v>74</v>
      </c>
      <c r="J30" s="99" t="s">
        <v>16</v>
      </c>
      <c r="K30" s="100" t="s">
        <v>74</v>
      </c>
      <c r="L30" s="99" t="s">
        <v>7</v>
      </c>
      <c r="M30" s="100" t="s">
        <v>74</v>
      </c>
      <c r="N30" s="99" t="s">
        <v>16</v>
      </c>
      <c r="O30" s="100" t="s">
        <v>74</v>
      </c>
      <c r="P30" s="99" t="s">
        <v>16</v>
      </c>
      <c r="Q30" s="100" t="s">
        <v>74</v>
      </c>
      <c r="R30" s="99">
        <v>0.17199999999999999</v>
      </c>
      <c r="S30" s="100">
        <v>4.2000000000000003E-2</v>
      </c>
    </row>
    <row r="31" spans="1:19" ht="9.9499999999999993" customHeight="1" x14ac:dyDescent="0.2">
      <c r="A31" s="230"/>
      <c r="B31" s="182" t="s">
        <v>251</v>
      </c>
      <c r="C31" s="182"/>
      <c r="D31" s="182"/>
      <c r="E31" s="182"/>
      <c r="F31" s="99">
        <v>1.4E-2</v>
      </c>
      <c r="G31" s="100">
        <v>3.0000000000000001E-3</v>
      </c>
      <c r="H31" s="99">
        <v>2.1000000000000001E-2</v>
      </c>
      <c r="I31" s="100">
        <v>4.0000000000000001E-3</v>
      </c>
      <c r="J31" s="99">
        <v>0.91700000000000004</v>
      </c>
      <c r="K31" s="100">
        <v>0.67900000000000005</v>
      </c>
      <c r="L31" s="99">
        <v>9.8000000000000004E-2</v>
      </c>
      <c r="M31" s="100">
        <v>0.10100000000000001</v>
      </c>
      <c r="N31" s="99">
        <v>0.628</v>
      </c>
      <c r="O31" s="100">
        <v>0.436</v>
      </c>
      <c r="P31" s="99">
        <v>0.45600000000000002</v>
      </c>
      <c r="Q31" s="100">
        <v>0.50800000000000001</v>
      </c>
      <c r="R31" s="99">
        <v>2.1339999999999999</v>
      </c>
      <c r="S31" s="100">
        <v>0.95599999999999996</v>
      </c>
    </row>
    <row r="32" spans="1:19" ht="9.9499999999999993" customHeight="1" x14ac:dyDescent="0.2">
      <c r="A32" s="230"/>
      <c r="B32" s="182" t="s">
        <v>252</v>
      </c>
      <c r="C32" s="182"/>
      <c r="D32" s="182"/>
      <c r="E32" s="182"/>
      <c r="F32" s="99" t="s">
        <v>7</v>
      </c>
      <c r="G32" s="100" t="s">
        <v>74</v>
      </c>
      <c r="H32" s="99" t="s">
        <v>7</v>
      </c>
      <c r="I32" s="100" t="s">
        <v>74</v>
      </c>
      <c r="J32" s="99" t="s">
        <v>7</v>
      </c>
      <c r="K32" s="100" t="s">
        <v>74</v>
      </c>
      <c r="L32" s="99" t="s">
        <v>16</v>
      </c>
      <c r="M32" s="100" t="s">
        <v>74</v>
      </c>
      <c r="N32" s="99" t="s">
        <v>7</v>
      </c>
      <c r="O32" s="100" t="s">
        <v>74</v>
      </c>
      <c r="P32" s="99" t="s">
        <v>16</v>
      </c>
      <c r="Q32" s="100" t="s">
        <v>74</v>
      </c>
      <c r="R32" s="99" t="s">
        <v>16</v>
      </c>
      <c r="S32" s="100" t="s">
        <v>74</v>
      </c>
    </row>
    <row r="33" spans="1:20" ht="9.9499999999999993" customHeight="1" x14ac:dyDescent="0.2">
      <c r="A33" s="230"/>
      <c r="B33" s="182" t="s">
        <v>86</v>
      </c>
      <c r="C33" s="182"/>
      <c r="D33" s="182"/>
      <c r="E33" s="182"/>
      <c r="F33" s="99">
        <v>3.2629999999999999</v>
      </c>
      <c r="G33" s="100">
        <v>1.7000000000000001E-2</v>
      </c>
      <c r="H33" s="99">
        <v>2.4510000000000001</v>
      </c>
      <c r="I33" s="100">
        <v>2.5000000000000001E-2</v>
      </c>
      <c r="J33" s="99">
        <v>5.6680000000000001</v>
      </c>
      <c r="K33" s="100">
        <v>1.4970000000000001</v>
      </c>
      <c r="L33" s="99">
        <v>0.65300000000000002</v>
      </c>
      <c r="M33" s="100">
        <v>0.317</v>
      </c>
      <c r="N33" s="99">
        <v>8.7379999999999995</v>
      </c>
      <c r="O33" s="100">
        <v>1.573</v>
      </c>
      <c r="P33" s="99">
        <v>2.9630000000000001</v>
      </c>
      <c r="Q33" s="100">
        <v>0.875</v>
      </c>
      <c r="R33" s="99">
        <v>23.736000000000001</v>
      </c>
      <c r="S33" s="100">
        <v>2.3410000000000002</v>
      </c>
    </row>
    <row r="34" spans="1:20" ht="11.25" customHeight="1" x14ac:dyDescent="0.2">
      <c r="A34" s="132" t="s">
        <v>87</v>
      </c>
      <c r="B34" s="132"/>
      <c r="C34" s="132"/>
      <c r="D34" s="132"/>
      <c r="E34" s="132"/>
      <c r="F34" s="111" t="s">
        <v>74</v>
      </c>
      <c r="G34" s="113" t="s">
        <v>74</v>
      </c>
      <c r="H34" s="111" t="s">
        <v>74</v>
      </c>
      <c r="I34" s="113" t="s">
        <v>74</v>
      </c>
      <c r="J34" s="111" t="s">
        <v>74</v>
      </c>
      <c r="K34" s="113" t="s">
        <v>74</v>
      </c>
      <c r="L34" s="111" t="s">
        <v>74</v>
      </c>
      <c r="M34" s="113" t="s">
        <v>74</v>
      </c>
      <c r="N34" s="111" t="s">
        <v>74</v>
      </c>
      <c r="O34" s="113" t="s">
        <v>74</v>
      </c>
      <c r="P34" s="111" t="s">
        <v>74</v>
      </c>
      <c r="Q34" s="113" t="s">
        <v>74</v>
      </c>
      <c r="R34" s="111" t="s">
        <v>74</v>
      </c>
      <c r="S34" s="113" t="s">
        <v>74</v>
      </c>
    </row>
    <row r="35" spans="1:20" ht="9.9499999999999993" customHeight="1" x14ac:dyDescent="0.2">
      <c r="A35" s="230"/>
      <c r="B35" s="182" t="s">
        <v>88</v>
      </c>
      <c r="C35" s="182"/>
      <c r="D35" s="182"/>
      <c r="E35" s="182"/>
      <c r="F35" s="99">
        <v>0.46500000000000002</v>
      </c>
      <c r="G35" s="100">
        <v>3.0000000000000001E-3</v>
      </c>
      <c r="H35" s="99">
        <v>0.56899999999999995</v>
      </c>
      <c r="I35" s="100">
        <v>2.3E-2</v>
      </c>
      <c r="J35" s="99">
        <v>4.01</v>
      </c>
      <c r="K35" s="100">
        <v>1.216</v>
      </c>
      <c r="L35" s="99">
        <v>0.151</v>
      </c>
      <c r="M35" s="100">
        <v>9.1999999999999998E-2</v>
      </c>
      <c r="N35" s="99">
        <v>3.028</v>
      </c>
      <c r="O35" s="100">
        <v>0.875</v>
      </c>
      <c r="P35" s="99">
        <v>1.373</v>
      </c>
      <c r="Q35" s="100">
        <v>0.879</v>
      </c>
      <c r="R35" s="99">
        <v>9.5960000000000001</v>
      </c>
      <c r="S35" s="100">
        <v>1.7310000000000001</v>
      </c>
    </row>
    <row r="36" spans="1:20" ht="9.9499999999999993" customHeight="1" x14ac:dyDescent="0.2">
      <c r="A36" s="230"/>
      <c r="B36" s="182" t="s">
        <v>89</v>
      </c>
      <c r="C36" s="182"/>
      <c r="D36" s="182"/>
      <c r="E36" s="182"/>
      <c r="F36" s="99">
        <v>0.27300000000000002</v>
      </c>
      <c r="G36" s="100">
        <v>1.4E-2</v>
      </c>
      <c r="H36" s="99">
        <v>1.079</v>
      </c>
      <c r="I36" s="100">
        <v>2.3E-2</v>
      </c>
      <c r="J36" s="99">
        <v>5.492</v>
      </c>
      <c r="K36" s="100">
        <v>1.52</v>
      </c>
      <c r="L36" s="99">
        <v>0.42899999999999999</v>
      </c>
      <c r="M36" s="100">
        <v>0.224</v>
      </c>
      <c r="N36" s="99">
        <v>5.6180000000000003</v>
      </c>
      <c r="O36" s="100">
        <v>1.02</v>
      </c>
      <c r="P36" s="99">
        <v>1.6220000000000001</v>
      </c>
      <c r="Q36" s="100">
        <v>0.71599999999999997</v>
      </c>
      <c r="R36" s="99">
        <v>14.510999999999999</v>
      </c>
      <c r="S36" s="100">
        <v>1.964</v>
      </c>
    </row>
    <row r="37" spans="1:20" ht="9.9499999999999993" customHeight="1" x14ac:dyDescent="0.2">
      <c r="A37" s="230"/>
      <c r="B37" s="182" t="s">
        <v>90</v>
      </c>
      <c r="C37" s="182"/>
      <c r="D37" s="182"/>
      <c r="E37" s="182"/>
      <c r="F37" s="99">
        <v>5.5149999999999997</v>
      </c>
      <c r="G37" s="100">
        <v>0.219</v>
      </c>
      <c r="H37" s="99">
        <v>4.7320000000000002</v>
      </c>
      <c r="I37" s="100">
        <v>0.04</v>
      </c>
      <c r="J37" s="99">
        <v>22.79</v>
      </c>
      <c r="K37" s="100">
        <v>3.5169999999999999</v>
      </c>
      <c r="L37" s="99">
        <v>0.91700000000000004</v>
      </c>
      <c r="M37" s="100">
        <v>0.29199999999999998</v>
      </c>
      <c r="N37" s="99">
        <v>33.515999999999998</v>
      </c>
      <c r="O37" s="100">
        <v>3.5009999999999999</v>
      </c>
      <c r="P37" s="99">
        <v>8.4489999999999998</v>
      </c>
      <c r="Q37" s="100">
        <v>1.3</v>
      </c>
      <c r="R37" s="99">
        <v>75.92</v>
      </c>
      <c r="S37" s="100">
        <v>4.9530000000000003</v>
      </c>
    </row>
    <row r="38" spans="1:20" ht="9.9499999999999993" customHeight="1" x14ac:dyDescent="0.2">
      <c r="A38" s="231"/>
      <c r="B38" s="185" t="s">
        <v>91</v>
      </c>
      <c r="C38" s="185"/>
      <c r="D38" s="185"/>
      <c r="E38" s="185"/>
      <c r="F38" s="102">
        <v>2.9049999999999998</v>
      </c>
      <c r="G38" s="103">
        <v>5.3999999999999999E-2</v>
      </c>
      <c r="H38" s="102">
        <v>3.1520000000000001</v>
      </c>
      <c r="I38" s="103">
        <v>3.1E-2</v>
      </c>
      <c r="J38" s="102">
        <v>11.063000000000001</v>
      </c>
      <c r="K38" s="103">
        <v>2.1379999999999999</v>
      </c>
      <c r="L38" s="102">
        <v>0.53600000000000003</v>
      </c>
      <c r="M38" s="103">
        <v>0.3</v>
      </c>
      <c r="N38" s="102">
        <v>13.715</v>
      </c>
      <c r="O38" s="103">
        <v>1.9139999999999999</v>
      </c>
      <c r="P38" s="102">
        <v>4.4909999999999997</v>
      </c>
      <c r="Q38" s="103">
        <v>1.208</v>
      </c>
      <c r="R38" s="102">
        <v>35.863</v>
      </c>
      <c r="S38" s="103">
        <v>3.0790000000000002</v>
      </c>
    </row>
    <row r="39" spans="1:20" ht="10.5" customHeight="1" x14ac:dyDescent="0.2">
      <c r="A39" s="80" t="s">
        <v>339</v>
      </c>
      <c r="B39" s="132"/>
      <c r="C39" s="132"/>
      <c r="D39" s="132"/>
      <c r="E39" s="132"/>
      <c r="F39" s="89"/>
      <c r="G39" s="93"/>
      <c r="H39" s="89"/>
      <c r="I39" s="93"/>
      <c r="J39" s="89"/>
      <c r="K39" s="93"/>
      <c r="L39" s="89"/>
      <c r="M39" s="93"/>
      <c r="N39" s="89"/>
      <c r="O39" s="93"/>
      <c r="P39" s="89"/>
      <c r="Q39" s="90"/>
      <c r="R39" s="87"/>
      <c r="T39" s="133"/>
    </row>
    <row r="40" spans="1:20" ht="23.25" customHeight="1" x14ac:dyDescent="0.2">
      <c r="A40" s="217" t="s">
        <v>342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</row>
    <row r="41" spans="1:20" x14ac:dyDescent="0.2">
      <c r="A41" s="80"/>
      <c r="B41" s="80"/>
    </row>
    <row r="42" spans="1:20" s="88" customFormat="1" ht="33" customHeight="1" x14ac:dyDescent="0.2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</row>
  </sheetData>
  <mergeCells count="10">
    <mergeCell ref="A40:S40"/>
    <mergeCell ref="A42:S42"/>
    <mergeCell ref="F5:S5"/>
    <mergeCell ref="F6:G6"/>
    <mergeCell ref="H6:I6"/>
    <mergeCell ref="J6:K6"/>
    <mergeCell ref="L6:M6"/>
    <mergeCell ref="N6:O6"/>
    <mergeCell ref="P6:Q6"/>
    <mergeCell ref="R6:S6"/>
  </mergeCells>
  <phoneticPr fontId="7" type="noConversion"/>
  <conditionalFormatting sqref="T7:T38">
    <cfRule type="containsText" dxfId="63" priority="4" operator="containsText" text="..">
      <formula>NOT(ISERROR(SEARCH("..",T7)))</formula>
    </cfRule>
    <cfRule type="containsText" dxfId="62" priority="5" operator="containsText" text="–">
      <formula>NOT(ISERROR(SEARCH("–",T7)))</formula>
    </cfRule>
  </conditionalFormatting>
  <conditionalFormatting sqref="R39:T39">
    <cfRule type="containsText" dxfId="61" priority="2" operator="containsText" text="..">
      <formula>NOT(ISERROR(SEARCH("..",R39)))</formula>
    </cfRule>
    <cfRule type="containsText" dxfId="60" priority="3" operator="containsText" text="–">
      <formula>NOT(ISERROR(SEARCH("–",R39)))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rgb="FF33CCCC"/>
  </sheetPr>
  <dimension ref="A2:Z26"/>
  <sheetViews>
    <sheetView workbookViewId="0">
      <selection activeCell="H2" sqref="A1:XFD1048576"/>
    </sheetView>
  </sheetViews>
  <sheetFormatPr defaultRowHeight="12.75" x14ac:dyDescent="0.2"/>
  <cols>
    <col min="1" max="1" width="1.7109375" style="87" customWidth="1"/>
    <col min="2" max="2" width="19.28515625" style="87" customWidth="1"/>
    <col min="3" max="5" width="1.5703125" style="87" customWidth="1"/>
    <col min="6" max="6" width="4.5703125" style="77" customWidth="1"/>
    <col min="7" max="7" width="4.5703125" style="87" customWidth="1"/>
    <col min="8" max="8" width="4.5703125" style="77" customWidth="1"/>
    <col min="9" max="9" width="4.5703125" style="87" customWidth="1"/>
    <col min="10" max="10" width="4.5703125" style="77" customWidth="1"/>
    <col min="11" max="11" width="4.5703125" style="87" customWidth="1"/>
    <col min="12" max="12" width="4.5703125" style="77" customWidth="1"/>
    <col min="13" max="13" width="4.5703125" style="87" customWidth="1"/>
    <col min="14" max="14" width="4.5703125" style="77" customWidth="1"/>
    <col min="15" max="15" width="4.5703125" style="87" customWidth="1"/>
    <col min="16" max="16" width="4.5703125" style="77" customWidth="1"/>
    <col min="17" max="17" width="4.5703125" style="87" customWidth="1"/>
    <col min="18" max="18" width="4.5703125" style="77" customWidth="1"/>
    <col min="19" max="19" width="4.5703125" style="87" customWidth="1"/>
    <col min="20" max="20" width="4.5703125" style="77" customWidth="1"/>
    <col min="21" max="21" width="4.5703125" style="87" customWidth="1"/>
    <col min="22" max="22" width="4.5703125" style="77" customWidth="1"/>
    <col min="23" max="23" width="4.5703125" style="87" customWidth="1"/>
    <col min="24" max="24" width="7" style="87" customWidth="1"/>
    <col min="25" max="25" width="6.140625" style="87" customWidth="1"/>
    <col min="26" max="26" width="5.28515625" style="87" customWidth="1"/>
    <col min="27" max="16384" width="9.140625" style="87"/>
  </cols>
  <sheetData>
    <row r="2" spans="1:25" ht="15.75" x14ac:dyDescent="0.2">
      <c r="A2" s="225" t="s">
        <v>271</v>
      </c>
      <c r="B2" s="218"/>
      <c r="C2" s="218"/>
      <c r="D2" s="218"/>
      <c r="E2" s="218"/>
    </row>
    <row r="3" spans="1:25" ht="15.75" x14ac:dyDescent="0.2">
      <c r="A3" s="226" t="s">
        <v>270</v>
      </c>
      <c r="B3" s="219"/>
      <c r="C3" s="219"/>
      <c r="D3" s="219"/>
      <c r="E3" s="219"/>
    </row>
    <row r="4" spans="1:25" x14ac:dyDescent="0.2">
      <c r="A4" s="219"/>
      <c r="B4" s="219"/>
      <c r="C4" s="219"/>
      <c r="D4" s="219"/>
      <c r="E4" s="219"/>
    </row>
    <row r="5" spans="1:25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24.75" customHeight="1" x14ac:dyDescent="0.2">
      <c r="A6" s="272"/>
      <c r="B6" s="247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34" t="s">
        <v>46</v>
      </c>
      <c r="U6" s="234"/>
      <c r="V6" s="233" t="s">
        <v>31</v>
      </c>
      <c r="W6" s="233"/>
      <c r="X6" s="223" t="s">
        <v>106</v>
      </c>
      <c r="Y6" s="223"/>
    </row>
    <row r="7" spans="1:25" ht="15" customHeight="1" x14ac:dyDescent="0.2">
      <c r="A7" s="132" t="s">
        <v>77</v>
      </c>
      <c r="B7" s="181"/>
      <c r="C7" s="181"/>
      <c r="D7" s="181"/>
      <c r="E7" s="181"/>
      <c r="F7" s="94">
        <v>17.454999999999998</v>
      </c>
      <c r="G7" s="95">
        <v>1.8340000000000001</v>
      </c>
      <c r="H7" s="94">
        <v>18.321000000000002</v>
      </c>
      <c r="I7" s="95">
        <v>3.2389999999999999</v>
      </c>
      <c r="J7" s="94">
        <v>25.309000000000001</v>
      </c>
      <c r="K7" s="95">
        <v>2.7189999999999999</v>
      </c>
      <c r="L7" s="94">
        <v>22.632999999999999</v>
      </c>
      <c r="M7" s="95">
        <v>2.7090000000000001</v>
      </c>
      <c r="N7" s="94">
        <v>16.436</v>
      </c>
      <c r="O7" s="95">
        <v>1.7689999999999999</v>
      </c>
      <c r="P7" s="94">
        <v>9.2360000000000007</v>
      </c>
      <c r="Q7" s="95">
        <v>1.444</v>
      </c>
      <c r="R7" s="94">
        <v>9.43</v>
      </c>
      <c r="S7" s="95">
        <v>1.8560000000000001</v>
      </c>
      <c r="T7" s="94">
        <v>17.068999999999999</v>
      </c>
      <c r="U7" s="95">
        <v>2.6150000000000002</v>
      </c>
      <c r="V7" s="94">
        <v>135.88900000000001</v>
      </c>
      <c r="W7" s="95">
        <v>5.7709999999999999</v>
      </c>
      <c r="X7" s="97">
        <v>58291.053</v>
      </c>
      <c r="Y7" s="98">
        <v>1407.3710000000001</v>
      </c>
    </row>
    <row r="8" spans="1:25" ht="13.5" customHeight="1" x14ac:dyDescent="0.2">
      <c r="A8" s="132" t="s">
        <v>321</v>
      </c>
      <c r="B8" s="132"/>
      <c r="C8" s="132"/>
      <c r="D8" s="132"/>
      <c r="E8" s="132"/>
      <c r="F8" s="111">
        <v>12.845000000000001</v>
      </c>
      <c r="G8" s="113" t="s">
        <v>74</v>
      </c>
      <c r="H8" s="111">
        <v>13.481999999999999</v>
      </c>
      <c r="I8" s="113" t="s">
        <v>74</v>
      </c>
      <c r="J8" s="111">
        <v>18.625</v>
      </c>
      <c r="K8" s="113" t="s">
        <v>74</v>
      </c>
      <c r="L8" s="111">
        <v>16.655999999999999</v>
      </c>
      <c r="M8" s="113" t="s">
        <v>74</v>
      </c>
      <c r="N8" s="111">
        <v>12.095000000000001</v>
      </c>
      <c r="O8" s="113" t="s">
        <v>74</v>
      </c>
      <c r="P8" s="111">
        <v>6.7969999999999997</v>
      </c>
      <c r="Q8" s="113" t="s">
        <v>74</v>
      </c>
      <c r="R8" s="111">
        <v>6.94</v>
      </c>
      <c r="S8" s="113" t="s">
        <v>74</v>
      </c>
      <c r="T8" s="111">
        <v>12.561</v>
      </c>
      <c r="U8" s="113" t="s">
        <v>74</v>
      </c>
      <c r="V8" s="111">
        <v>100</v>
      </c>
      <c r="W8" s="113" t="s">
        <v>74</v>
      </c>
      <c r="X8" s="112" t="s">
        <v>74</v>
      </c>
      <c r="Y8" s="90" t="s">
        <v>74</v>
      </c>
    </row>
    <row r="9" spans="1:25" ht="13.5" customHeight="1" x14ac:dyDescent="0.2">
      <c r="A9" s="182" t="s">
        <v>318</v>
      </c>
      <c r="B9" s="182"/>
      <c r="C9" s="179"/>
      <c r="D9" s="179"/>
      <c r="E9" s="179"/>
      <c r="F9" s="107">
        <v>0.64200000000000002</v>
      </c>
      <c r="G9" s="100">
        <v>0.17399999999999999</v>
      </c>
      <c r="H9" s="107">
        <v>0.51900000000000002</v>
      </c>
      <c r="I9" s="100">
        <v>0.186</v>
      </c>
      <c r="J9" s="107">
        <v>0.36899999999999999</v>
      </c>
      <c r="K9" s="100">
        <v>0.14399999999999999</v>
      </c>
      <c r="L9" s="107">
        <v>0.25900000000000001</v>
      </c>
      <c r="M9" s="100">
        <v>0.26100000000000001</v>
      </c>
      <c r="N9" s="107">
        <v>0.45800000000000002</v>
      </c>
      <c r="O9" s="100">
        <v>0.39</v>
      </c>
      <c r="P9" s="107">
        <v>0.49199999999999999</v>
      </c>
      <c r="Q9" s="100">
        <v>0.56299999999999994</v>
      </c>
      <c r="R9" s="107">
        <v>0.161</v>
      </c>
      <c r="S9" s="100">
        <v>0.13700000000000001</v>
      </c>
      <c r="T9" s="107">
        <v>0.22</v>
      </c>
      <c r="U9" s="100">
        <v>0.114</v>
      </c>
      <c r="V9" s="107">
        <v>3.121</v>
      </c>
      <c r="W9" s="100">
        <v>0.80500000000000005</v>
      </c>
      <c r="X9" s="91">
        <v>5466.1</v>
      </c>
      <c r="Y9" s="92">
        <v>715.86699999999996</v>
      </c>
    </row>
    <row r="10" spans="1:25" ht="10.5" customHeight="1" x14ac:dyDescent="0.2">
      <c r="A10" s="182" t="s">
        <v>65</v>
      </c>
      <c r="B10" s="182"/>
      <c r="C10" s="179"/>
      <c r="D10" s="179"/>
      <c r="E10" s="179"/>
      <c r="F10" s="107">
        <v>1.7070000000000001</v>
      </c>
      <c r="G10" s="100">
        <v>0.41499999999999998</v>
      </c>
      <c r="H10" s="107">
        <v>0.65100000000000002</v>
      </c>
      <c r="I10" s="100">
        <v>0.247</v>
      </c>
      <c r="J10" s="107">
        <v>1.0569999999999999</v>
      </c>
      <c r="K10" s="100">
        <v>0.41699999999999998</v>
      </c>
      <c r="L10" s="107">
        <v>1.1359999999999999</v>
      </c>
      <c r="M10" s="100">
        <v>0.52600000000000002</v>
      </c>
      <c r="N10" s="107">
        <v>1.0980000000000001</v>
      </c>
      <c r="O10" s="100">
        <v>0.48499999999999999</v>
      </c>
      <c r="P10" s="107">
        <v>0.3</v>
      </c>
      <c r="Q10" s="100">
        <v>0.14599999999999999</v>
      </c>
      <c r="R10" s="107">
        <v>0.254</v>
      </c>
      <c r="S10" s="100">
        <v>0.115</v>
      </c>
      <c r="T10" s="107">
        <v>0.32500000000000001</v>
      </c>
      <c r="U10" s="100">
        <v>0.17299999999999999</v>
      </c>
      <c r="V10" s="107">
        <v>6.5279999999999996</v>
      </c>
      <c r="W10" s="100">
        <v>0.89300000000000002</v>
      </c>
      <c r="X10" s="91">
        <v>6582.9290000000001</v>
      </c>
      <c r="Y10" s="92">
        <v>681.75599999999997</v>
      </c>
    </row>
    <row r="11" spans="1:25" ht="10.5" customHeight="1" x14ac:dyDescent="0.2">
      <c r="B11" s="183" t="s">
        <v>66</v>
      </c>
      <c r="C11" s="184"/>
      <c r="D11" s="184"/>
      <c r="E11" s="184"/>
      <c r="F11" s="107">
        <v>0.45300000000000001</v>
      </c>
      <c r="G11" s="100">
        <v>0.17799999999999999</v>
      </c>
      <c r="H11" s="107">
        <v>0.13100000000000001</v>
      </c>
      <c r="I11" s="100">
        <v>6.8000000000000005E-2</v>
      </c>
      <c r="J11" s="107">
        <v>0.28199999999999997</v>
      </c>
      <c r="K11" s="100">
        <v>0.11700000000000001</v>
      </c>
      <c r="L11" s="107">
        <v>0.30499999999999999</v>
      </c>
      <c r="M11" s="100">
        <v>0.16700000000000001</v>
      </c>
      <c r="N11" s="107">
        <v>0.318</v>
      </c>
      <c r="O11" s="100">
        <v>0.193</v>
      </c>
      <c r="P11" s="107">
        <v>8.1000000000000003E-2</v>
      </c>
      <c r="Q11" s="100">
        <v>3.9E-2</v>
      </c>
      <c r="R11" s="107">
        <v>0.108</v>
      </c>
      <c r="S11" s="100">
        <v>6.8000000000000005E-2</v>
      </c>
      <c r="T11" s="107">
        <v>0.1</v>
      </c>
      <c r="U11" s="100">
        <v>7.4999999999999997E-2</v>
      </c>
      <c r="V11" s="107">
        <v>1.778</v>
      </c>
      <c r="W11" s="100">
        <v>0.34899999999999998</v>
      </c>
      <c r="X11" s="91">
        <v>3843.6060000000002</v>
      </c>
      <c r="Y11" s="92">
        <v>533.53300000000002</v>
      </c>
    </row>
    <row r="12" spans="1:25" ht="10.5" customHeight="1" x14ac:dyDescent="0.2">
      <c r="A12" s="182" t="s">
        <v>67</v>
      </c>
      <c r="B12" s="182"/>
      <c r="C12" s="179"/>
      <c r="D12" s="179"/>
      <c r="E12" s="179"/>
      <c r="F12" s="107">
        <v>5.8620000000000001</v>
      </c>
      <c r="G12" s="100">
        <v>0.70399999999999996</v>
      </c>
      <c r="H12" s="107">
        <v>2.6560000000000001</v>
      </c>
      <c r="I12" s="100">
        <v>0.623</v>
      </c>
      <c r="J12" s="107">
        <v>3.7040000000000002</v>
      </c>
      <c r="K12" s="100">
        <v>0.59499999999999997</v>
      </c>
      <c r="L12" s="107">
        <v>3.3879999999999999</v>
      </c>
      <c r="M12" s="100">
        <v>0.61599999999999999</v>
      </c>
      <c r="N12" s="107">
        <v>4.5540000000000003</v>
      </c>
      <c r="O12" s="100">
        <v>0.76900000000000002</v>
      </c>
      <c r="P12" s="107">
        <v>2.427</v>
      </c>
      <c r="Q12" s="100">
        <v>0.504</v>
      </c>
      <c r="R12" s="107">
        <v>2.1850000000000001</v>
      </c>
      <c r="S12" s="100">
        <v>0.35099999999999998</v>
      </c>
      <c r="T12" s="107">
        <v>1.448</v>
      </c>
      <c r="U12" s="100">
        <v>0.70199999999999996</v>
      </c>
      <c r="V12" s="107">
        <v>26.222999999999999</v>
      </c>
      <c r="W12" s="100">
        <v>1.631</v>
      </c>
      <c r="X12" s="91">
        <v>15472.28</v>
      </c>
      <c r="Y12" s="92">
        <v>1000.853</v>
      </c>
    </row>
    <row r="13" spans="1:25" ht="10.5" customHeight="1" x14ac:dyDescent="0.2">
      <c r="A13" s="182" t="s">
        <v>68</v>
      </c>
      <c r="B13" s="182"/>
      <c r="C13" s="179"/>
      <c r="D13" s="179"/>
      <c r="E13" s="179"/>
      <c r="F13" s="107">
        <v>0.106</v>
      </c>
      <c r="G13" s="100">
        <v>6.9000000000000006E-2</v>
      </c>
      <c r="H13" s="107">
        <v>0.14299999999999999</v>
      </c>
      <c r="I13" s="100">
        <v>0.124</v>
      </c>
      <c r="J13" s="107">
        <v>0.92600000000000005</v>
      </c>
      <c r="K13" s="100">
        <v>0.35399999999999998</v>
      </c>
      <c r="L13" s="107">
        <v>0.80100000000000005</v>
      </c>
      <c r="M13" s="100">
        <v>0.26700000000000002</v>
      </c>
      <c r="N13" s="107">
        <v>0.65800000000000003</v>
      </c>
      <c r="O13" s="100">
        <v>0.377</v>
      </c>
      <c r="P13" s="107">
        <v>0.32100000000000001</v>
      </c>
      <c r="Q13" s="100">
        <v>0.17499999999999999</v>
      </c>
      <c r="R13" s="107">
        <v>0.45300000000000001</v>
      </c>
      <c r="S13" s="100">
        <v>0.19</v>
      </c>
      <c r="T13" s="107">
        <v>5.3999999999999999E-2</v>
      </c>
      <c r="U13" s="100">
        <v>7.5999999999999998E-2</v>
      </c>
      <c r="V13" s="107">
        <v>3.4609999999999999</v>
      </c>
      <c r="W13" s="100">
        <v>0.64200000000000002</v>
      </c>
      <c r="X13" s="91">
        <v>2771.1179999999999</v>
      </c>
      <c r="Y13" s="92">
        <v>559.99</v>
      </c>
    </row>
    <row r="14" spans="1:25" ht="10.5" customHeight="1" x14ac:dyDescent="0.2">
      <c r="A14" s="182" t="s">
        <v>69</v>
      </c>
      <c r="B14" s="182"/>
      <c r="C14" s="179"/>
      <c r="D14" s="179"/>
      <c r="E14" s="179"/>
      <c r="F14" s="107">
        <v>0.94299999999999995</v>
      </c>
      <c r="G14" s="100">
        <v>0.26600000000000001</v>
      </c>
      <c r="H14" s="107">
        <v>1.1240000000000001</v>
      </c>
      <c r="I14" s="100">
        <v>0.439</v>
      </c>
      <c r="J14" s="107">
        <v>1.837</v>
      </c>
      <c r="K14" s="100">
        <v>0.51400000000000001</v>
      </c>
      <c r="L14" s="107">
        <v>2.3650000000000002</v>
      </c>
      <c r="M14" s="100">
        <v>0.66</v>
      </c>
      <c r="N14" s="107">
        <v>1.365</v>
      </c>
      <c r="O14" s="100">
        <v>0.35499999999999998</v>
      </c>
      <c r="P14" s="107">
        <v>0.78300000000000003</v>
      </c>
      <c r="Q14" s="100">
        <v>0.29099999999999998</v>
      </c>
      <c r="R14" s="107">
        <v>1.764</v>
      </c>
      <c r="S14" s="100">
        <v>0.441</v>
      </c>
      <c r="T14" s="107">
        <v>0.442</v>
      </c>
      <c r="U14" s="100">
        <v>0.34</v>
      </c>
      <c r="V14" s="107">
        <v>10.622999999999999</v>
      </c>
      <c r="W14" s="100">
        <v>1.155</v>
      </c>
      <c r="X14" s="91">
        <v>7317.9059999999999</v>
      </c>
      <c r="Y14" s="92">
        <v>738.67200000000003</v>
      </c>
    </row>
    <row r="15" spans="1:25" ht="13.5" customHeight="1" x14ac:dyDescent="0.2">
      <c r="A15" s="182" t="s">
        <v>70</v>
      </c>
      <c r="B15" s="182"/>
      <c r="C15" s="179"/>
      <c r="D15" s="179"/>
      <c r="E15" s="179"/>
      <c r="F15" s="107">
        <v>0.36099999999999999</v>
      </c>
      <c r="G15" s="100">
        <v>4.4999999999999998E-2</v>
      </c>
      <c r="H15" s="107">
        <v>1.6559999999999999</v>
      </c>
      <c r="I15" s="100">
        <v>0.35699999999999998</v>
      </c>
      <c r="J15" s="107">
        <v>3.472</v>
      </c>
      <c r="K15" s="100">
        <v>0.28000000000000003</v>
      </c>
      <c r="L15" s="107">
        <v>3.0270000000000001</v>
      </c>
      <c r="M15" s="100">
        <v>0.58199999999999996</v>
      </c>
      <c r="N15" s="107">
        <v>1.361</v>
      </c>
      <c r="O15" s="100">
        <v>0.28199999999999997</v>
      </c>
      <c r="P15" s="107">
        <v>0.69699999999999995</v>
      </c>
      <c r="Q15" s="100">
        <v>0.20399999999999999</v>
      </c>
      <c r="R15" s="107">
        <v>0.42199999999999999</v>
      </c>
      <c r="S15" s="100">
        <v>0.315</v>
      </c>
      <c r="T15" s="107">
        <v>1.3320000000000001</v>
      </c>
      <c r="U15" s="100">
        <v>0.68300000000000005</v>
      </c>
      <c r="V15" s="107">
        <v>12.327999999999999</v>
      </c>
      <c r="W15" s="100">
        <v>1.0680000000000001</v>
      </c>
      <c r="X15" s="91">
        <v>2971.2530000000002</v>
      </c>
      <c r="Y15" s="92">
        <v>404.625</v>
      </c>
    </row>
    <row r="16" spans="1:25" ht="10.5" customHeight="1" x14ac:dyDescent="0.2">
      <c r="A16" s="182" t="s">
        <v>71</v>
      </c>
      <c r="B16" s="182"/>
      <c r="C16" s="179"/>
      <c r="D16" s="179"/>
      <c r="E16" s="179"/>
      <c r="F16" s="107">
        <v>0.41399999999999998</v>
      </c>
      <c r="G16" s="100">
        <v>0.313</v>
      </c>
      <c r="H16" s="107">
        <v>0.21299999999999999</v>
      </c>
      <c r="I16" s="100">
        <v>6.6000000000000003E-2</v>
      </c>
      <c r="J16" s="107">
        <v>0.97599999999999998</v>
      </c>
      <c r="K16" s="100">
        <v>0.46700000000000003</v>
      </c>
      <c r="L16" s="107">
        <v>0.79400000000000004</v>
      </c>
      <c r="M16" s="100">
        <v>0.39200000000000002</v>
      </c>
      <c r="N16" s="107">
        <v>0.58899999999999997</v>
      </c>
      <c r="O16" s="100">
        <v>0.25800000000000001</v>
      </c>
      <c r="P16" s="107">
        <v>0.66100000000000003</v>
      </c>
      <c r="Q16" s="100">
        <v>0.495</v>
      </c>
      <c r="R16" s="107">
        <v>0.247</v>
      </c>
      <c r="S16" s="100">
        <v>0.22</v>
      </c>
      <c r="T16" s="107">
        <v>0.39800000000000002</v>
      </c>
      <c r="U16" s="100">
        <v>0.39500000000000002</v>
      </c>
      <c r="V16" s="107">
        <v>4.2919999999999998</v>
      </c>
      <c r="W16" s="100">
        <v>0.97799999999999998</v>
      </c>
      <c r="X16" s="91">
        <v>3034.1759999999999</v>
      </c>
      <c r="Y16" s="92">
        <v>434.524</v>
      </c>
    </row>
    <row r="17" spans="1:26" ht="10.5" customHeight="1" x14ac:dyDescent="0.2">
      <c r="A17" s="182" t="s">
        <v>83</v>
      </c>
      <c r="B17" s="182"/>
      <c r="C17" s="179"/>
      <c r="D17" s="179"/>
      <c r="E17" s="179"/>
      <c r="F17" s="107">
        <v>2.794</v>
      </c>
      <c r="G17" s="100">
        <v>0.90800000000000003</v>
      </c>
      <c r="H17" s="107">
        <v>7.1890000000000001</v>
      </c>
      <c r="I17" s="100">
        <v>2.133</v>
      </c>
      <c r="J17" s="107">
        <v>8.7430000000000003</v>
      </c>
      <c r="K17" s="100">
        <v>2.1139999999999999</v>
      </c>
      <c r="L17" s="107">
        <v>4.8550000000000004</v>
      </c>
      <c r="M17" s="100">
        <v>1.4059999999999999</v>
      </c>
      <c r="N17" s="107">
        <v>2.4649999999999999</v>
      </c>
      <c r="O17" s="100">
        <v>0.754</v>
      </c>
      <c r="P17" s="107">
        <v>1.5349999999999999</v>
      </c>
      <c r="Q17" s="100">
        <v>0.58699999999999997</v>
      </c>
      <c r="R17" s="107">
        <v>1.895</v>
      </c>
      <c r="S17" s="100">
        <v>1.1619999999999999</v>
      </c>
      <c r="T17" s="107">
        <v>10.169</v>
      </c>
      <c r="U17" s="100">
        <v>2.125</v>
      </c>
      <c r="V17" s="107">
        <v>39.643999999999998</v>
      </c>
      <c r="W17" s="100">
        <v>3.851</v>
      </c>
      <c r="X17" s="91">
        <v>16744.204000000002</v>
      </c>
      <c r="Y17" s="92">
        <v>841.59799999999996</v>
      </c>
    </row>
    <row r="18" spans="1:26" ht="10.5" customHeight="1" x14ac:dyDescent="0.2">
      <c r="A18" s="182" t="s">
        <v>317</v>
      </c>
      <c r="B18" s="182"/>
      <c r="C18" s="179"/>
      <c r="D18" s="179"/>
      <c r="E18" s="179"/>
      <c r="F18" s="107">
        <v>0.46899999999999997</v>
      </c>
      <c r="G18" s="100">
        <v>0.28100000000000003</v>
      </c>
      <c r="H18" s="107">
        <v>0.60099999999999998</v>
      </c>
      <c r="I18" s="100">
        <v>0.41699999999999998</v>
      </c>
      <c r="J18" s="107">
        <v>1.5669999999999999</v>
      </c>
      <c r="K18" s="100">
        <v>0.57499999999999996</v>
      </c>
      <c r="L18" s="107">
        <v>2.012</v>
      </c>
      <c r="M18" s="100">
        <v>1.024</v>
      </c>
      <c r="N18" s="107">
        <v>1.2689999999999999</v>
      </c>
      <c r="O18" s="100">
        <v>0.7</v>
      </c>
      <c r="P18" s="107">
        <v>0.32700000000000001</v>
      </c>
      <c r="Q18" s="100">
        <v>0.34</v>
      </c>
      <c r="R18" s="107">
        <v>0.73499999999999999</v>
      </c>
      <c r="S18" s="100">
        <v>0.57199999999999995</v>
      </c>
      <c r="T18" s="107">
        <v>0.70899999999999996</v>
      </c>
      <c r="U18" s="100">
        <v>0.33500000000000002</v>
      </c>
      <c r="V18" s="107">
        <v>7.6890000000000001</v>
      </c>
      <c r="W18" s="100">
        <v>1.603</v>
      </c>
      <c r="X18" s="91">
        <v>4760.415</v>
      </c>
      <c r="Y18" s="92">
        <v>549.14400000000001</v>
      </c>
    </row>
    <row r="19" spans="1:26" ht="10.5" customHeight="1" x14ac:dyDescent="0.2">
      <c r="A19" s="182" t="s">
        <v>73</v>
      </c>
      <c r="B19" s="182"/>
      <c r="C19" s="179"/>
      <c r="D19" s="179"/>
      <c r="E19" s="179"/>
      <c r="F19" s="107">
        <v>0.82299999999999995</v>
      </c>
      <c r="G19" s="100">
        <v>0.28599999999999998</v>
      </c>
      <c r="H19" s="107">
        <v>0.104</v>
      </c>
      <c r="I19" s="100">
        <v>0.108</v>
      </c>
      <c r="J19" s="107">
        <v>0.16800000000000001</v>
      </c>
      <c r="K19" s="100">
        <v>0.193</v>
      </c>
      <c r="L19" s="107">
        <v>0.19400000000000001</v>
      </c>
      <c r="M19" s="100">
        <v>0.156</v>
      </c>
      <c r="N19" s="107">
        <v>0.215</v>
      </c>
      <c r="O19" s="100">
        <v>0.20799999999999999</v>
      </c>
      <c r="P19" s="107">
        <v>8.5000000000000006E-2</v>
      </c>
      <c r="Q19" s="100">
        <v>0.08</v>
      </c>
      <c r="R19" s="107" t="s">
        <v>7</v>
      </c>
      <c r="S19" s="100" t="s">
        <v>74</v>
      </c>
      <c r="T19" s="107">
        <v>0.28699999999999998</v>
      </c>
      <c r="U19" s="100">
        <v>0.26200000000000001</v>
      </c>
      <c r="V19" s="107">
        <v>1.8759999999999999</v>
      </c>
      <c r="W19" s="100">
        <v>0.502</v>
      </c>
      <c r="X19" s="91">
        <v>3214.0189999999998</v>
      </c>
      <c r="Y19" s="92">
        <v>593.64599999999996</v>
      </c>
    </row>
    <row r="20" spans="1:26" ht="13.5" customHeight="1" x14ac:dyDescent="0.2">
      <c r="A20" s="182" t="s">
        <v>75</v>
      </c>
      <c r="B20" s="182"/>
      <c r="C20" s="179"/>
      <c r="D20" s="179"/>
      <c r="E20" s="179"/>
      <c r="F20" s="107">
        <v>0.98499999999999999</v>
      </c>
      <c r="G20" s="100">
        <v>0.24199999999999999</v>
      </c>
      <c r="H20" s="107">
        <v>0.46</v>
      </c>
      <c r="I20" s="100">
        <v>0.29699999999999999</v>
      </c>
      <c r="J20" s="107">
        <v>0.40300000000000002</v>
      </c>
      <c r="K20" s="100">
        <v>0.26200000000000001</v>
      </c>
      <c r="L20" s="107">
        <v>0.76200000000000001</v>
      </c>
      <c r="M20" s="100">
        <v>0.52100000000000002</v>
      </c>
      <c r="N20" s="107">
        <v>0.36199999999999999</v>
      </c>
      <c r="O20" s="100">
        <v>0.22600000000000001</v>
      </c>
      <c r="P20" s="107">
        <v>0.26900000000000002</v>
      </c>
      <c r="Q20" s="100">
        <v>0.29299999999999998</v>
      </c>
      <c r="R20" s="107">
        <v>7.0999999999999994E-2</v>
      </c>
      <c r="S20" s="100">
        <v>7.1999999999999995E-2</v>
      </c>
      <c r="T20" s="107">
        <v>0.13400000000000001</v>
      </c>
      <c r="U20" s="100">
        <v>0.127</v>
      </c>
      <c r="V20" s="107">
        <v>3.444</v>
      </c>
      <c r="W20" s="100">
        <v>0.78800000000000003</v>
      </c>
      <c r="X20" s="91">
        <v>3325.3009999999999</v>
      </c>
      <c r="Y20" s="92">
        <v>547.625</v>
      </c>
    </row>
    <row r="21" spans="1:26" ht="10.5" customHeight="1" x14ac:dyDescent="0.2">
      <c r="A21" s="182" t="s">
        <v>76</v>
      </c>
      <c r="B21" s="182"/>
      <c r="C21" s="179"/>
      <c r="D21" s="179"/>
      <c r="E21" s="179"/>
      <c r="F21" s="107">
        <v>0.26300000000000001</v>
      </c>
      <c r="G21" s="100">
        <v>0.189</v>
      </c>
      <c r="H21" s="107">
        <v>0.17299999999999999</v>
      </c>
      <c r="I21" s="100">
        <v>0.125</v>
      </c>
      <c r="J21" s="107">
        <v>0.34</v>
      </c>
      <c r="K21" s="100">
        <v>0.106</v>
      </c>
      <c r="L21" s="107">
        <v>0.224</v>
      </c>
      <c r="M21" s="100">
        <v>0.104</v>
      </c>
      <c r="N21" s="107">
        <v>0.3</v>
      </c>
      <c r="O21" s="100">
        <v>0.13800000000000001</v>
      </c>
      <c r="P21" s="107">
        <v>0.25900000000000001</v>
      </c>
      <c r="Q21" s="100">
        <v>0.11799999999999999</v>
      </c>
      <c r="R21" s="107">
        <v>0.29399999999999998</v>
      </c>
      <c r="S21" s="100">
        <v>0.19500000000000001</v>
      </c>
      <c r="T21" s="107">
        <v>5.2999999999999999E-2</v>
      </c>
      <c r="U21" s="100">
        <v>3.2000000000000001E-2</v>
      </c>
      <c r="V21" s="107">
        <v>1.905</v>
      </c>
      <c r="W21" s="100">
        <v>0.379</v>
      </c>
      <c r="X21" s="91">
        <v>2451.6660000000002</v>
      </c>
      <c r="Y21" s="92">
        <v>429.26100000000002</v>
      </c>
    </row>
    <row r="22" spans="1:26" ht="10.5" customHeight="1" x14ac:dyDescent="0.2">
      <c r="A22" s="182" t="s">
        <v>22</v>
      </c>
      <c r="B22" s="182"/>
      <c r="C22" s="179"/>
      <c r="D22" s="179"/>
      <c r="E22" s="179"/>
      <c r="F22" s="107">
        <v>2.0859999999999999</v>
      </c>
      <c r="G22" s="100">
        <v>0.80800000000000005</v>
      </c>
      <c r="H22" s="107">
        <v>2.8319999999999999</v>
      </c>
      <c r="I22" s="100">
        <v>2.1230000000000002</v>
      </c>
      <c r="J22" s="107">
        <v>1.7490000000000001</v>
      </c>
      <c r="K22" s="100">
        <v>0.66100000000000003</v>
      </c>
      <c r="L22" s="107">
        <v>2.8159999999999998</v>
      </c>
      <c r="M22" s="100">
        <v>1.0900000000000001</v>
      </c>
      <c r="N22" s="107">
        <v>1.7430000000000001</v>
      </c>
      <c r="O22" s="100">
        <v>0.53100000000000003</v>
      </c>
      <c r="P22" s="107">
        <v>1.08</v>
      </c>
      <c r="Q22" s="100">
        <v>0.41899999999999998</v>
      </c>
      <c r="R22" s="107">
        <v>0.94899999999999995</v>
      </c>
      <c r="S22" s="100">
        <v>0.49299999999999999</v>
      </c>
      <c r="T22" s="107">
        <v>1.4990000000000001</v>
      </c>
      <c r="U22" s="100">
        <v>0.68500000000000005</v>
      </c>
      <c r="V22" s="107">
        <v>14.754</v>
      </c>
      <c r="W22" s="100">
        <v>2.7970000000000002</v>
      </c>
      <c r="X22" s="91">
        <v>8818.8860000000004</v>
      </c>
      <c r="Y22" s="92">
        <v>876.53800000000001</v>
      </c>
    </row>
    <row r="23" spans="1:26" ht="10.5" customHeight="1" x14ac:dyDescent="0.2">
      <c r="A23" s="185" t="s">
        <v>46</v>
      </c>
      <c r="B23" s="185"/>
      <c r="C23" s="180"/>
      <c r="D23" s="180"/>
      <c r="E23" s="180"/>
      <c r="F23" s="109" t="s">
        <v>7</v>
      </c>
      <c r="G23" s="103" t="s">
        <v>74</v>
      </c>
      <c r="H23" s="109" t="s">
        <v>7</v>
      </c>
      <c r="I23" s="103" t="s">
        <v>74</v>
      </c>
      <c r="J23" s="109" t="s">
        <v>7</v>
      </c>
      <c r="K23" s="103" t="s">
        <v>74</v>
      </c>
      <c r="L23" s="109" t="s">
        <v>7</v>
      </c>
      <c r="M23" s="103" t="s">
        <v>74</v>
      </c>
      <c r="N23" s="109" t="s">
        <v>7</v>
      </c>
      <c r="O23" s="103" t="s">
        <v>74</v>
      </c>
      <c r="P23" s="109" t="s">
        <v>7</v>
      </c>
      <c r="Q23" s="103" t="s">
        <v>74</v>
      </c>
      <c r="R23" s="109" t="s">
        <v>7</v>
      </c>
      <c r="S23" s="103" t="s">
        <v>74</v>
      </c>
      <c r="T23" s="109" t="s">
        <v>7</v>
      </c>
      <c r="U23" s="103" t="s">
        <v>74</v>
      </c>
      <c r="V23" s="109" t="s">
        <v>7</v>
      </c>
      <c r="W23" s="103" t="s">
        <v>74</v>
      </c>
      <c r="X23" s="104" t="s">
        <v>7</v>
      </c>
      <c r="Y23" s="106" t="s">
        <v>74</v>
      </c>
    </row>
    <row r="24" spans="1:26" ht="12" customHeight="1" x14ac:dyDescent="0.2">
      <c r="A24" s="80" t="s">
        <v>339</v>
      </c>
      <c r="B24" s="132"/>
      <c r="C24" s="132"/>
      <c r="D24" s="132"/>
      <c r="E24" s="132"/>
      <c r="F24" s="89"/>
      <c r="G24" s="93"/>
      <c r="H24" s="89"/>
      <c r="I24" s="93"/>
      <c r="J24" s="89"/>
      <c r="K24" s="93"/>
      <c r="L24" s="89"/>
      <c r="M24" s="93"/>
      <c r="N24" s="89"/>
      <c r="O24" s="93"/>
      <c r="P24" s="89"/>
      <c r="Q24" s="90"/>
      <c r="R24" s="87"/>
      <c r="T24" s="133"/>
      <c r="U24" s="93"/>
      <c r="V24" s="133"/>
      <c r="W24" s="93"/>
      <c r="X24" s="133"/>
      <c r="Y24" s="93"/>
      <c r="Z24" s="133"/>
    </row>
    <row r="25" spans="1:26" ht="25.5" customHeight="1" x14ac:dyDescent="0.2">
      <c r="A25" s="216" t="s">
        <v>343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</row>
    <row r="26" spans="1:26" x14ac:dyDescent="0.2">
      <c r="A26" s="80"/>
    </row>
  </sheetData>
  <mergeCells count="12">
    <mergeCell ref="F5:Y5"/>
    <mergeCell ref="F6:G6"/>
    <mergeCell ref="H6:I6"/>
    <mergeCell ref="J6:K6"/>
    <mergeCell ref="L6:M6"/>
    <mergeCell ref="N6:O6"/>
    <mergeCell ref="P6:Q6"/>
    <mergeCell ref="A25:Y25"/>
    <mergeCell ref="R6:S6"/>
    <mergeCell ref="T6:U6"/>
    <mergeCell ref="V6:W6"/>
    <mergeCell ref="X6:Y6"/>
  </mergeCells>
  <phoneticPr fontId="7" type="noConversion"/>
  <conditionalFormatting sqref="Z7:Z23">
    <cfRule type="containsText" dxfId="59" priority="6" operator="containsText" text="..">
      <formula>NOT(ISERROR(SEARCH("..",Z7)))</formula>
    </cfRule>
    <cfRule type="containsText" dxfId="58" priority="7" operator="containsText" text="–">
      <formula>NOT(ISERROR(SEARCH("–",Z7)))</formula>
    </cfRule>
  </conditionalFormatting>
  <conditionalFormatting sqref="R24:Z24">
    <cfRule type="containsText" dxfId="57" priority="4" operator="containsText" text="..">
      <formula>NOT(ISERROR(SEARCH("..",R24)))</formula>
    </cfRule>
    <cfRule type="containsText" dxfId="56" priority="5" operator="containsText" text="–">
      <formula>NOT(ISERROR(SEARCH("–",R24)))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rgb="FF33CCCC"/>
  </sheetPr>
  <dimension ref="A2:Z28"/>
  <sheetViews>
    <sheetView workbookViewId="0">
      <selection activeCell="H2" sqref="A1:XFD1048576"/>
    </sheetView>
  </sheetViews>
  <sheetFormatPr defaultRowHeight="12.75" x14ac:dyDescent="0.2"/>
  <cols>
    <col min="1" max="1" width="1.7109375" style="87" customWidth="1"/>
    <col min="2" max="2" width="18.7109375" style="87" customWidth="1"/>
    <col min="3" max="5" width="2.28515625" style="87" hidden="1" customWidth="1"/>
    <col min="6" max="6" width="4.7109375" style="77" customWidth="1"/>
    <col min="7" max="7" width="4.7109375" style="87" customWidth="1"/>
    <col min="8" max="8" width="4.7109375" style="77" customWidth="1"/>
    <col min="9" max="9" width="4.7109375" style="87" customWidth="1"/>
    <col min="10" max="10" width="4.7109375" style="77" customWidth="1"/>
    <col min="11" max="11" width="4.7109375" style="87" customWidth="1"/>
    <col min="12" max="12" width="4.7109375" style="77" customWidth="1"/>
    <col min="13" max="13" width="4.7109375" style="87" customWidth="1"/>
    <col min="14" max="14" width="4.7109375" style="77" customWidth="1"/>
    <col min="15" max="15" width="4.7109375" style="87" customWidth="1"/>
    <col min="16" max="16" width="4.7109375" style="77" customWidth="1"/>
    <col min="17" max="17" width="4.7109375" style="87" customWidth="1"/>
    <col min="18" max="18" width="4.7109375" style="77" customWidth="1"/>
    <col min="19" max="19" width="4.7109375" style="87" customWidth="1"/>
    <col min="20" max="20" width="4.7109375" style="77" customWidth="1"/>
    <col min="21" max="21" width="4.7109375" style="87" customWidth="1"/>
    <col min="22" max="22" width="4.7109375" style="77" customWidth="1"/>
    <col min="23" max="23" width="4.7109375" style="87" customWidth="1"/>
    <col min="24" max="24" width="5.5703125" style="77" customWidth="1"/>
    <col min="25" max="25" width="5.5703125" style="87" customWidth="1"/>
    <col min="26" max="16384" width="9.140625" style="87"/>
  </cols>
  <sheetData>
    <row r="2" spans="1:25" ht="15.75" x14ac:dyDescent="0.2">
      <c r="A2" s="225" t="s">
        <v>273</v>
      </c>
      <c r="B2" s="218"/>
      <c r="C2" s="218"/>
      <c r="D2" s="218"/>
      <c r="E2" s="218"/>
    </row>
    <row r="3" spans="1:25" ht="15.75" x14ac:dyDescent="0.2">
      <c r="A3" s="226" t="s">
        <v>272</v>
      </c>
      <c r="B3" s="219"/>
      <c r="C3" s="219"/>
      <c r="D3" s="219"/>
      <c r="E3" s="219"/>
    </row>
    <row r="4" spans="1:25" x14ac:dyDescent="0.2">
      <c r="A4" s="219"/>
      <c r="B4" s="219"/>
      <c r="C4" s="219"/>
      <c r="D4" s="219"/>
      <c r="E4" s="219"/>
    </row>
    <row r="5" spans="1:25" x14ac:dyDescent="0.2">
      <c r="A5" s="227" t="s">
        <v>57</v>
      </c>
      <c r="B5" s="227"/>
      <c r="C5" s="227"/>
      <c r="D5" s="227"/>
      <c r="E5" s="227"/>
      <c r="F5" s="228" t="s">
        <v>0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24" customHeight="1" x14ac:dyDescent="0.2">
      <c r="A6" s="272"/>
      <c r="B6" s="247"/>
      <c r="C6" s="251"/>
      <c r="D6" s="251"/>
      <c r="E6" s="251"/>
      <c r="F6" s="234" t="s">
        <v>4</v>
      </c>
      <c r="G6" s="234"/>
      <c r="H6" s="234" t="s">
        <v>2</v>
      </c>
      <c r="I6" s="234"/>
      <c r="J6" s="234" t="s">
        <v>85</v>
      </c>
      <c r="K6" s="234"/>
      <c r="L6" s="234" t="s">
        <v>143</v>
      </c>
      <c r="M6" s="234"/>
      <c r="N6" s="234" t="s">
        <v>92</v>
      </c>
      <c r="O6" s="234"/>
      <c r="P6" s="234" t="s">
        <v>311</v>
      </c>
      <c r="Q6" s="234"/>
      <c r="R6" s="234" t="s">
        <v>312</v>
      </c>
      <c r="S6" s="234"/>
      <c r="T6" s="234" t="s">
        <v>313</v>
      </c>
      <c r="U6" s="234"/>
      <c r="V6" s="234" t="s">
        <v>86</v>
      </c>
      <c r="W6" s="234"/>
      <c r="X6" s="234" t="s">
        <v>31</v>
      </c>
      <c r="Y6" s="234"/>
    </row>
    <row r="7" spans="1:25" ht="14.25" customHeight="1" x14ac:dyDescent="0.2">
      <c r="A7" s="132" t="s">
        <v>77</v>
      </c>
      <c r="B7" s="181"/>
      <c r="C7" s="181"/>
      <c r="D7" s="181"/>
      <c r="E7" s="181"/>
      <c r="F7" s="186">
        <v>2.0489999999999999</v>
      </c>
      <c r="G7" s="187">
        <v>0.66500000000000004</v>
      </c>
      <c r="H7" s="186">
        <v>97.965999999999994</v>
      </c>
      <c r="I7" s="187">
        <v>5.46</v>
      </c>
      <c r="J7" s="186">
        <v>6.8650000000000002</v>
      </c>
      <c r="K7" s="187">
        <v>0.91</v>
      </c>
      <c r="L7" s="186">
        <v>1.6950000000000001</v>
      </c>
      <c r="M7" s="187">
        <v>0.89300000000000002</v>
      </c>
      <c r="N7" s="186">
        <v>1.232</v>
      </c>
      <c r="O7" s="187">
        <v>0.45100000000000001</v>
      </c>
      <c r="P7" s="186">
        <v>0.17199999999999999</v>
      </c>
      <c r="Q7" s="187">
        <v>4.2000000000000003E-2</v>
      </c>
      <c r="R7" s="186">
        <v>2.1339999999999999</v>
      </c>
      <c r="S7" s="187">
        <v>0.95599999999999996</v>
      </c>
      <c r="T7" s="186" t="s">
        <v>16</v>
      </c>
      <c r="U7" s="187" t="s">
        <v>74</v>
      </c>
      <c r="V7" s="186">
        <v>23.736000000000001</v>
      </c>
      <c r="W7" s="187">
        <v>2.3410000000000002</v>
      </c>
      <c r="X7" s="186">
        <v>135.88900000000001</v>
      </c>
      <c r="Y7" s="187">
        <v>5.7709999999999999</v>
      </c>
    </row>
    <row r="8" spans="1:25" ht="12.75" customHeight="1" x14ac:dyDescent="0.2">
      <c r="A8" s="132" t="s">
        <v>142</v>
      </c>
      <c r="B8" s="132"/>
      <c r="C8" s="132"/>
      <c r="D8" s="132"/>
      <c r="E8" s="132"/>
      <c r="F8" s="114">
        <v>1.508</v>
      </c>
      <c r="G8" s="115" t="s">
        <v>74</v>
      </c>
      <c r="H8" s="114">
        <v>72.093000000000004</v>
      </c>
      <c r="I8" s="115" t="s">
        <v>74</v>
      </c>
      <c r="J8" s="114">
        <v>5.0519999999999996</v>
      </c>
      <c r="K8" s="115" t="s">
        <v>74</v>
      </c>
      <c r="L8" s="114">
        <v>1.2470000000000001</v>
      </c>
      <c r="M8" s="115" t="s">
        <v>74</v>
      </c>
      <c r="N8" s="114">
        <v>0.90700000000000003</v>
      </c>
      <c r="O8" s="115" t="s">
        <v>74</v>
      </c>
      <c r="P8" s="114">
        <v>0.127</v>
      </c>
      <c r="Q8" s="115" t="s">
        <v>74</v>
      </c>
      <c r="R8" s="114">
        <v>1.57</v>
      </c>
      <c r="S8" s="115" t="s">
        <v>74</v>
      </c>
      <c r="T8" s="114" t="s">
        <v>16</v>
      </c>
      <c r="U8" s="115" t="s">
        <v>74</v>
      </c>
      <c r="V8" s="114">
        <v>17.466999999999999</v>
      </c>
      <c r="W8" s="115" t="s">
        <v>74</v>
      </c>
      <c r="X8" s="114">
        <v>100</v>
      </c>
      <c r="Y8" s="115" t="s">
        <v>74</v>
      </c>
    </row>
    <row r="9" spans="1:25" ht="13.5" customHeight="1" x14ac:dyDescent="0.2">
      <c r="A9" s="182" t="s">
        <v>15</v>
      </c>
      <c r="B9" s="182"/>
      <c r="C9" s="179"/>
      <c r="D9" s="179"/>
      <c r="E9" s="179"/>
      <c r="F9" s="116">
        <v>2.4E-2</v>
      </c>
      <c r="G9" s="117">
        <v>0.02</v>
      </c>
      <c r="H9" s="116">
        <v>2.2330000000000001</v>
      </c>
      <c r="I9" s="117">
        <v>0.75700000000000001</v>
      </c>
      <c r="J9" s="116">
        <v>0.251</v>
      </c>
      <c r="K9" s="117">
        <v>0.20399999999999999</v>
      </c>
      <c r="L9" s="116">
        <v>1.2999999999999999E-2</v>
      </c>
      <c r="M9" s="117">
        <v>1.2E-2</v>
      </c>
      <c r="N9" s="116">
        <v>0.02</v>
      </c>
      <c r="O9" s="117">
        <v>0.02</v>
      </c>
      <c r="P9" s="116">
        <v>8.9999999999999993E-3</v>
      </c>
      <c r="Q9" s="117">
        <v>1E-3</v>
      </c>
      <c r="R9" s="116">
        <v>4.2000000000000003E-2</v>
      </c>
      <c r="S9" s="117">
        <v>3.5999999999999997E-2</v>
      </c>
      <c r="T9" s="116" t="s">
        <v>7</v>
      </c>
      <c r="U9" s="117" t="s">
        <v>74</v>
      </c>
      <c r="V9" s="116">
        <v>0.52900000000000003</v>
      </c>
      <c r="W9" s="117">
        <v>0.185</v>
      </c>
      <c r="X9" s="116">
        <v>3.121</v>
      </c>
      <c r="Y9" s="117">
        <v>0.80500000000000005</v>
      </c>
    </row>
    <row r="10" spans="1:25" ht="10.5" customHeight="1" x14ac:dyDescent="0.2">
      <c r="A10" s="182" t="s">
        <v>65</v>
      </c>
      <c r="B10" s="182"/>
      <c r="C10" s="179"/>
      <c r="D10" s="179"/>
      <c r="E10" s="179"/>
      <c r="F10" s="116">
        <v>0.108</v>
      </c>
      <c r="G10" s="117">
        <v>0.158</v>
      </c>
      <c r="H10" s="116">
        <v>3.9620000000000002</v>
      </c>
      <c r="I10" s="117">
        <v>0.73</v>
      </c>
      <c r="J10" s="116">
        <v>0.36099999999999999</v>
      </c>
      <c r="K10" s="117">
        <v>0.14399999999999999</v>
      </c>
      <c r="L10" s="116" t="s">
        <v>16</v>
      </c>
      <c r="M10" s="117" t="s">
        <v>74</v>
      </c>
      <c r="N10" s="116">
        <v>0.112</v>
      </c>
      <c r="O10" s="117">
        <v>0.109</v>
      </c>
      <c r="P10" s="116" t="s">
        <v>16</v>
      </c>
      <c r="Q10" s="117" t="s">
        <v>74</v>
      </c>
      <c r="R10" s="116">
        <v>0.29699999999999999</v>
      </c>
      <c r="S10" s="117">
        <v>0.27900000000000003</v>
      </c>
      <c r="T10" s="116" t="s">
        <v>16</v>
      </c>
      <c r="U10" s="117" t="s">
        <v>74</v>
      </c>
      <c r="V10" s="116">
        <v>1.6160000000000001</v>
      </c>
      <c r="W10" s="117">
        <v>0.51400000000000001</v>
      </c>
      <c r="X10" s="116">
        <v>6.5279999999999996</v>
      </c>
      <c r="Y10" s="117">
        <v>0.89300000000000002</v>
      </c>
    </row>
    <row r="11" spans="1:25" ht="10.5" customHeight="1" x14ac:dyDescent="0.2">
      <c r="B11" s="183" t="s">
        <v>66</v>
      </c>
      <c r="C11" s="184"/>
      <c r="D11" s="184"/>
      <c r="E11" s="184"/>
      <c r="F11" s="116" t="s">
        <v>16</v>
      </c>
      <c r="G11" s="117" t="s">
        <v>74</v>
      </c>
      <c r="H11" s="116">
        <v>1.1220000000000001</v>
      </c>
      <c r="I11" s="117">
        <v>0.28999999999999998</v>
      </c>
      <c r="J11" s="116">
        <v>0.113</v>
      </c>
      <c r="K11" s="117">
        <v>6.7000000000000004E-2</v>
      </c>
      <c r="L11" s="116" t="s">
        <v>16</v>
      </c>
      <c r="M11" s="117" t="s">
        <v>74</v>
      </c>
      <c r="N11" s="116">
        <v>3.3000000000000002E-2</v>
      </c>
      <c r="O11" s="117">
        <v>5.3999999999999999E-2</v>
      </c>
      <c r="P11" s="116" t="s">
        <v>7</v>
      </c>
      <c r="Q11" s="117" t="s">
        <v>74</v>
      </c>
      <c r="R11" s="116">
        <v>0.04</v>
      </c>
      <c r="S11" s="117">
        <v>4.8000000000000001E-2</v>
      </c>
      <c r="T11" s="116" t="s">
        <v>16</v>
      </c>
      <c r="U11" s="117" t="s">
        <v>74</v>
      </c>
      <c r="V11" s="116">
        <v>0.434</v>
      </c>
      <c r="W11" s="117">
        <v>0.17299999999999999</v>
      </c>
      <c r="X11" s="116">
        <v>1.778</v>
      </c>
      <c r="Y11" s="117">
        <v>0.34899999999999998</v>
      </c>
    </row>
    <row r="12" spans="1:25" ht="10.5" customHeight="1" x14ac:dyDescent="0.2">
      <c r="A12" s="182" t="s">
        <v>323</v>
      </c>
      <c r="B12" s="182"/>
      <c r="C12" s="179"/>
      <c r="D12" s="179"/>
      <c r="E12" s="179"/>
      <c r="F12" s="116">
        <v>0.29399999999999998</v>
      </c>
      <c r="G12" s="117">
        <v>0.187</v>
      </c>
      <c r="H12" s="116">
        <v>21.626000000000001</v>
      </c>
      <c r="I12" s="117">
        <v>1.496</v>
      </c>
      <c r="J12" s="116">
        <v>0.74299999999999999</v>
      </c>
      <c r="K12" s="117">
        <v>0.23</v>
      </c>
      <c r="L12" s="116">
        <v>0.20499999999999999</v>
      </c>
      <c r="M12" s="117">
        <v>0.13900000000000001</v>
      </c>
      <c r="N12" s="116">
        <v>5.8000000000000003E-2</v>
      </c>
      <c r="O12" s="117">
        <v>4.4999999999999998E-2</v>
      </c>
      <c r="P12" s="116">
        <v>3.5999999999999997E-2</v>
      </c>
      <c r="Q12" s="117">
        <v>2.3E-2</v>
      </c>
      <c r="R12" s="116">
        <v>0.24</v>
      </c>
      <c r="S12" s="117">
        <v>0.308</v>
      </c>
      <c r="T12" s="116" t="s">
        <v>16</v>
      </c>
      <c r="U12" s="117" t="s">
        <v>74</v>
      </c>
      <c r="V12" s="116">
        <v>3.0070000000000001</v>
      </c>
      <c r="W12" s="117">
        <v>0.60399999999999998</v>
      </c>
      <c r="X12" s="116">
        <v>26.222999999999999</v>
      </c>
      <c r="Y12" s="117">
        <v>1.631</v>
      </c>
    </row>
    <row r="13" spans="1:25" ht="10.5" customHeight="1" x14ac:dyDescent="0.2">
      <c r="A13" s="182" t="s">
        <v>68</v>
      </c>
      <c r="B13" s="182"/>
      <c r="C13" s="179"/>
      <c r="D13" s="179"/>
      <c r="E13" s="179"/>
      <c r="F13" s="116">
        <v>0.128</v>
      </c>
      <c r="G13" s="117">
        <v>0.14099999999999999</v>
      </c>
      <c r="H13" s="116">
        <v>1.5720000000000001</v>
      </c>
      <c r="I13" s="117">
        <v>0.35499999999999998</v>
      </c>
      <c r="J13" s="116">
        <v>0.6</v>
      </c>
      <c r="K13" s="117">
        <v>0.27200000000000002</v>
      </c>
      <c r="L13" s="116" t="s">
        <v>7</v>
      </c>
      <c r="M13" s="117" t="s">
        <v>74</v>
      </c>
      <c r="N13" s="116" t="s">
        <v>16</v>
      </c>
      <c r="O13" s="117" t="s">
        <v>74</v>
      </c>
      <c r="P13" s="116" t="s">
        <v>16</v>
      </c>
      <c r="Q13" s="117" t="s">
        <v>74</v>
      </c>
      <c r="R13" s="116" t="s">
        <v>16</v>
      </c>
      <c r="S13" s="117" t="s">
        <v>74</v>
      </c>
      <c r="T13" s="116" t="s">
        <v>7</v>
      </c>
      <c r="U13" s="117" t="s">
        <v>74</v>
      </c>
      <c r="V13" s="116">
        <v>1.113</v>
      </c>
      <c r="W13" s="117">
        <v>0.45200000000000001</v>
      </c>
      <c r="X13" s="116">
        <v>3.4609999999999999</v>
      </c>
      <c r="Y13" s="117">
        <v>0.64200000000000002</v>
      </c>
    </row>
    <row r="14" spans="1:25" ht="10.5" customHeight="1" x14ac:dyDescent="0.2">
      <c r="A14" s="182" t="s">
        <v>69</v>
      </c>
      <c r="B14" s="182"/>
      <c r="C14" s="179"/>
      <c r="D14" s="179"/>
      <c r="E14" s="179"/>
      <c r="F14" s="116">
        <v>0.24099999999999999</v>
      </c>
      <c r="G14" s="117">
        <v>0.17799999999999999</v>
      </c>
      <c r="H14" s="116">
        <v>7.3319999999999999</v>
      </c>
      <c r="I14" s="117">
        <v>1.0009999999999999</v>
      </c>
      <c r="J14" s="116">
        <v>0.83499999999999996</v>
      </c>
      <c r="K14" s="117">
        <v>0.29699999999999999</v>
      </c>
      <c r="L14" s="116">
        <v>0.17100000000000001</v>
      </c>
      <c r="M14" s="117">
        <v>0.16500000000000001</v>
      </c>
      <c r="N14" s="116">
        <v>0.192</v>
      </c>
      <c r="O14" s="117">
        <v>0.22700000000000001</v>
      </c>
      <c r="P14" s="116" t="s">
        <v>16</v>
      </c>
      <c r="Q14" s="117" t="s">
        <v>74</v>
      </c>
      <c r="R14" s="116" t="s">
        <v>16</v>
      </c>
      <c r="S14" s="117" t="s">
        <v>74</v>
      </c>
      <c r="T14" s="116" t="s">
        <v>7</v>
      </c>
      <c r="U14" s="117" t="s">
        <v>74</v>
      </c>
      <c r="V14" s="116">
        <v>1.774</v>
      </c>
      <c r="W14" s="117">
        <v>0.46899999999999997</v>
      </c>
      <c r="X14" s="116">
        <v>10.622999999999999</v>
      </c>
      <c r="Y14" s="117">
        <v>1.155</v>
      </c>
    </row>
    <row r="15" spans="1:25" ht="13.5" customHeight="1" x14ac:dyDescent="0.2">
      <c r="A15" s="182" t="s">
        <v>70</v>
      </c>
      <c r="B15" s="182"/>
      <c r="C15" s="179"/>
      <c r="D15" s="179"/>
      <c r="E15" s="179"/>
      <c r="F15" s="116">
        <v>0.151</v>
      </c>
      <c r="G15" s="117">
        <v>0.123</v>
      </c>
      <c r="H15" s="116">
        <v>9.0239999999999991</v>
      </c>
      <c r="I15" s="117">
        <v>1.0129999999999999</v>
      </c>
      <c r="J15" s="116">
        <v>0.188</v>
      </c>
      <c r="K15" s="117">
        <v>8.3000000000000004E-2</v>
      </c>
      <c r="L15" s="116">
        <v>9.8000000000000004E-2</v>
      </c>
      <c r="M15" s="117">
        <v>0.108</v>
      </c>
      <c r="N15" s="116" t="s">
        <v>16</v>
      </c>
      <c r="O15" s="117" t="s">
        <v>74</v>
      </c>
      <c r="P15" s="116" t="s">
        <v>16</v>
      </c>
      <c r="Q15" s="117" t="s">
        <v>74</v>
      </c>
      <c r="R15" s="116" t="s">
        <v>16</v>
      </c>
      <c r="S15" s="117" t="s">
        <v>74</v>
      </c>
      <c r="T15" s="116" t="s">
        <v>7</v>
      </c>
      <c r="U15" s="117" t="s">
        <v>74</v>
      </c>
      <c r="V15" s="116">
        <v>2.677</v>
      </c>
      <c r="W15" s="117">
        <v>0.307</v>
      </c>
      <c r="X15" s="116">
        <v>12.327999999999999</v>
      </c>
      <c r="Y15" s="117">
        <v>1.0680000000000001</v>
      </c>
    </row>
    <row r="16" spans="1:25" ht="10.5" customHeight="1" x14ac:dyDescent="0.2">
      <c r="A16" s="182" t="s">
        <v>71</v>
      </c>
      <c r="B16" s="182"/>
      <c r="C16" s="179"/>
      <c r="D16" s="179"/>
      <c r="E16" s="179"/>
      <c r="F16" s="116">
        <v>2.8000000000000001E-2</v>
      </c>
      <c r="G16" s="117">
        <v>0.03</v>
      </c>
      <c r="H16" s="116">
        <v>3.472</v>
      </c>
      <c r="I16" s="117">
        <v>0.92800000000000005</v>
      </c>
      <c r="J16" s="116">
        <v>0.21099999999999999</v>
      </c>
      <c r="K16" s="117">
        <v>0.19</v>
      </c>
      <c r="L16" s="116">
        <v>3.6999999999999998E-2</v>
      </c>
      <c r="M16" s="117">
        <v>3.3000000000000002E-2</v>
      </c>
      <c r="N16" s="116">
        <v>1.6E-2</v>
      </c>
      <c r="O16" s="117">
        <v>1.6E-2</v>
      </c>
      <c r="P16" s="116" t="s">
        <v>7</v>
      </c>
      <c r="Q16" s="117" t="s">
        <v>74</v>
      </c>
      <c r="R16" s="116">
        <v>0.06</v>
      </c>
      <c r="S16" s="117">
        <v>5.8000000000000003E-2</v>
      </c>
      <c r="T16" s="116" t="s">
        <v>7</v>
      </c>
      <c r="U16" s="117" t="s">
        <v>74</v>
      </c>
      <c r="V16" s="116">
        <v>0.46800000000000003</v>
      </c>
      <c r="W16" s="117">
        <v>0.26</v>
      </c>
      <c r="X16" s="116">
        <v>4.2919999999999998</v>
      </c>
      <c r="Y16" s="117">
        <v>0.97799999999999998</v>
      </c>
    </row>
    <row r="17" spans="1:26" ht="10.5" customHeight="1" x14ac:dyDescent="0.2">
      <c r="A17" s="182" t="s">
        <v>83</v>
      </c>
      <c r="B17" s="182"/>
      <c r="C17" s="179"/>
      <c r="D17" s="179"/>
      <c r="E17" s="179"/>
      <c r="F17" s="116">
        <v>0.63100000000000001</v>
      </c>
      <c r="G17" s="117">
        <v>0.44500000000000001</v>
      </c>
      <c r="H17" s="116">
        <v>28.411000000000001</v>
      </c>
      <c r="I17" s="117">
        <v>3.7410000000000001</v>
      </c>
      <c r="J17" s="116">
        <v>1.5649999999999999</v>
      </c>
      <c r="K17" s="117">
        <v>0.45100000000000001</v>
      </c>
      <c r="L17" s="116">
        <v>0.35699999999999998</v>
      </c>
      <c r="M17" s="117">
        <v>0.29299999999999998</v>
      </c>
      <c r="N17" s="116">
        <v>0.38200000000000001</v>
      </c>
      <c r="O17" s="117">
        <v>0.24299999999999999</v>
      </c>
      <c r="P17" s="116">
        <v>3.4000000000000002E-2</v>
      </c>
      <c r="Q17" s="117">
        <v>2.3E-2</v>
      </c>
      <c r="R17" s="116">
        <v>0.749</v>
      </c>
      <c r="S17" s="117">
        <v>0.54200000000000004</v>
      </c>
      <c r="T17" s="116" t="s">
        <v>7</v>
      </c>
      <c r="U17" s="117" t="s">
        <v>74</v>
      </c>
      <c r="V17" s="116">
        <v>7.5129999999999999</v>
      </c>
      <c r="W17" s="117">
        <v>1.288</v>
      </c>
      <c r="X17" s="116">
        <v>39.643999999999998</v>
      </c>
      <c r="Y17" s="117">
        <v>3.851</v>
      </c>
    </row>
    <row r="18" spans="1:26" ht="10.5" customHeight="1" x14ac:dyDescent="0.2">
      <c r="A18" s="182" t="s">
        <v>317</v>
      </c>
      <c r="B18" s="182"/>
      <c r="C18" s="179"/>
      <c r="D18" s="179"/>
      <c r="E18" s="179"/>
      <c r="F18" s="116">
        <v>9.9000000000000005E-2</v>
      </c>
      <c r="G18" s="117">
        <v>9.8000000000000004E-2</v>
      </c>
      <c r="H18" s="116">
        <v>4.5919999999999996</v>
      </c>
      <c r="I18" s="117">
        <v>1.149</v>
      </c>
      <c r="J18" s="116">
        <v>0.68300000000000005</v>
      </c>
      <c r="K18" s="117">
        <v>0.29399999999999998</v>
      </c>
      <c r="L18" s="116">
        <v>0.52900000000000003</v>
      </c>
      <c r="M18" s="117">
        <v>0.78700000000000003</v>
      </c>
      <c r="N18" s="116" t="s">
        <v>16</v>
      </c>
      <c r="O18" s="117" t="s">
        <v>74</v>
      </c>
      <c r="P18" s="116" t="s">
        <v>16</v>
      </c>
      <c r="Q18" s="117" t="s">
        <v>74</v>
      </c>
      <c r="R18" s="116">
        <v>0.22600000000000001</v>
      </c>
      <c r="S18" s="117">
        <v>0.216</v>
      </c>
      <c r="T18" s="116" t="s">
        <v>7</v>
      </c>
      <c r="U18" s="117" t="s">
        <v>74</v>
      </c>
      <c r="V18" s="116">
        <v>1.5449999999999999</v>
      </c>
      <c r="W18" s="117">
        <v>0.749</v>
      </c>
      <c r="X18" s="116">
        <v>7.6890000000000001</v>
      </c>
      <c r="Y18" s="117">
        <v>1.603</v>
      </c>
    </row>
    <row r="19" spans="1:26" ht="10.5" customHeight="1" x14ac:dyDescent="0.2">
      <c r="A19" s="182" t="s">
        <v>73</v>
      </c>
      <c r="B19" s="182"/>
      <c r="C19" s="179"/>
      <c r="D19" s="179"/>
      <c r="E19" s="179"/>
      <c r="F19" s="116" t="s">
        <v>16</v>
      </c>
      <c r="G19" s="117" t="s">
        <v>74</v>
      </c>
      <c r="H19" s="116">
        <v>0.94599999999999995</v>
      </c>
      <c r="I19" s="117">
        <v>0.41799999999999998</v>
      </c>
      <c r="J19" s="116">
        <v>0.29799999999999999</v>
      </c>
      <c r="K19" s="117">
        <v>0.15</v>
      </c>
      <c r="L19" s="116" t="s">
        <v>16</v>
      </c>
      <c r="M19" s="117" t="s">
        <v>74</v>
      </c>
      <c r="N19" s="116" t="s">
        <v>16</v>
      </c>
      <c r="O19" s="117" t="s">
        <v>74</v>
      </c>
      <c r="P19" s="116" t="s">
        <v>7</v>
      </c>
      <c r="Q19" s="117" t="s">
        <v>74</v>
      </c>
      <c r="R19" s="116" t="s">
        <v>16</v>
      </c>
      <c r="S19" s="117" t="s">
        <v>74</v>
      </c>
      <c r="T19" s="116" t="s">
        <v>7</v>
      </c>
      <c r="U19" s="117" t="s">
        <v>74</v>
      </c>
      <c r="V19" s="116">
        <v>0.442</v>
      </c>
      <c r="W19" s="117">
        <v>0.183</v>
      </c>
      <c r="X19" s="116">
        <v>1.8759999999999999</v>
      </c>
      <c r="Y19" s="117">
        <v>0.502</v>
      </c>
    </row>
    <row r="20" spans="1:26" ht="13.5" customHeight="1" x14ac:dyDescent="0.2">
      <c r="A20" s="182" t="s">
        <v>75</v>
      </c>
      <c r="B20" s="182"/>
      <c r="C20" s="179"/>
      <c r="D20" s="179"/>
      <c r="E20" s="179"/>
      <c r="F20" s="116">
        <v>0.10100000000000001</v>
      </c>
      <c r="G20" s="117">
        <v>0.12</v>
      </c>
      <c r="H20" s="116">
        <v>2.3959999999999999</v>
      </c>
      <c r="I20" s="117">
        <v>0.67800000000000005</v>
      </c>
      <c r="J20" s="116">
        <v>0.154</v>
      </c>
      <c r="K20" s="117">
        <v>0.08</v>
      </c>
      <c r="L20" s="116" t="s">
        <v>16</v>
      </c>
      <c r="M20" s="117" t="s">
        <v>74</v>
      </c>
      <c r="N20" s="116">
        <v>0.02</v>
      </c>
      <c r="O20" s="117">
        <v>2.5000000000000001E-2</v>
      </c>
      <c r="P20" s="116">
        <v>4.2999999999999997E-2</v>
      </c>
      <c r="Q20" s="117">
        <v>7.0000000000000001E-3</v>
      </c>
      <c r="R20" s="116" t="s">
        <v>16</v>
      </c>
      <c r="S20" s="117" t="s">
        <v>74</v>
      </c>
      <c r="T20" s="116" t="s">
        <v>7</v>
      </c>
      <c r="U20" s="117" t="s">
        <v>74</v>
      </c>
      <c r="V20" s="116">
        <v>0.70799999999999996</v>
      </c>
      <c r="W20" s="117">
        <v>0.39200000000000002</v>
      </c>
      <c r="X20" s="116">
        <v>3.444</v>
      </c>
      <c r="Y20" s="117">
        <v>0.78800000000000003</v>
      </c>
    </row>
    <row r="21" spans="1:26" ht="10.5" customHeight="1" x14ac:dyDescent="0.2">
      <c r="A21" s="182" t="s">
        <v>76</v>
      </c>
      <c r="B21" s="182"/>
      <c r="C21" s="179"/>
      <c r="D21" s="179"/>
      <c r="E21" s="179"/>
      <c r="F21" s="116">
        <v>0.02</v>
      </c>
      <c r="G21" s="117">
        <v>0.02</v>
      </c>
      <c r="H21" s="116">
        <v>1.38</v>
      </c>
      <c r="I21" s="117">
        <v>0.32100000000000001</v>
      </c>
      <c r="J21" s="116">
        <v>0.104</v>
      </c>
      <c r="K21" s="117">
        <v>0.111</v>
      </c>
      <c r="L21" s="116">
        <v>1.0999999999999999E-2</v>
      </c>
      <c r="M21" s="117">
        <v>1.2999999999999999E-2</v>
      </c>
      <c r="N21" s="116" t="s">
        <v>16</v>
      </c>
      <c r="O21" s="117" t="s">
        <v>74</v>
      </c>
      <c r="P21" s="116">
        <v>2.1000000000000001E-2</v>
      </c>
      <c r="Q21" s="117">
        <v>8.0000000000000002E-3</v>
      </c>
      <c r="R21" s="116" t="s">
        <v>16</v>
      </c>
      <c r="S21" s="117" t="s">
        <v>74</v>
      </c>
      <c r="T21" s="116" t="s">
        <v>7</v>
      </c>
      <c r="U21" s="117" t="s">
        <v>74</v>
      </c>
      <c r="V21" s="116">
        <v>0.34799999999999998</v>
      </c>
      <c r="W21" s="117">
        <v>0.16600000000000001</v>
      </c>
      <c r="X21" s="116">
        <v>1.905</v>
      </c>
      <c r="Y21" s="117">
        <v>0.379</v>
      </c>
    </row>
    <row r="22" spans="1:26" ht="10.5" customHeight="1" x14ac:dyDescent="0.2">
      <c r="A22" s="182" t="s">
        <v>22</v>
      </c>
      <c r="B22" s="182"/>
      <c r="C22" s="179"/>
      <c r="D22" s="179"/>
      <c r="E22" s="179"/>
      <c r="F22" s="116">
        <v>0.17299999999999999</v>
      </c>
      <c r="G22" s="117">
        <v>0.13</v>
      </c>
      <c r="H22" s="116">
        <v>11.019</v>
      </c>
      <c r="I22" s="117">
        <v>2.673</v>
      </c>
      <c r="J22" s="116">
        <v>0.873</v>
      </c>
      <c r="K22" s="117">
        <v>0.32600000000000001</v>
      </c>
      <c r="L22" s="116">
        <v>0.19800000000000001</v>
      </c>
      <c r="M22" s="117">
        <v>0.13700000000000001</v>
      </c>
      <c r="N22" s="116">
        <v>0.219</v>
      </c>
      <c r="O22" s="117">
        <v>0.192</v>
      </c>
      <c r="P22" s="116">
        <v>8.9999999999999993E-3</v>
      </c>
      <c r="Q22" s="117">
        <v>3.0000000000000001E-3</v>
      </c>
      <c r="R22" s="116" t="s">
        <v>16</v>
      </c>
      <c r="S22" s="117" t="s">
        <v>74</v>
      </c>
      <c r="T22" s="116" t="s">
        <v>16</v>
      </c>
      <c r="U22" s="117" t="s">
        <v>74</v>
      </c>
      <c r="V22" s="116">
        <v>1.994</v>
      </c>
      <c r="W22" s="117">
        <v>0.58399999999999996</v>
      </c>
      <c r="X22" s="116">
        <v>14.754</v>
      </c>
      <c r="Y22" s="117">
        <v>2.7970000000000002</v>
      </c>
    </row>
    <row r="23" spans="1:26" ht="10.5" customHeight="1" x14ac:dyDescent="0.2">
      <c r="A23" s="185" t="s">
        <v>46</v>
      </c>
      <c r="B23" s="185"/>
      <c r="C23" s="180"/>
      <c r="D23" s="180"/>
      <c r="E23" s="180"/>
      <c r="F23" s="118" t="s">
        <v>7</v>
      </c>
      <c r="G23" s="119" t="s">
        <v>74</v>
      </c>
      <c r="H23" s="118" t="s">
        <v>7</v>
      </c>
      <c r="I23" s="119" t="s">
        <v>74</v>
      </c>
      <c r="J23" s="118" t="s">
        <v>7</v>
      </c>
      <c r="K23" s="119" t="s">
        <v>74</v>
      </c>
      <c r="L23" s="118" t="s">
        <v>7</v>
      </c>
      <c r="M23" s="119" t="s">
        <v>74</v>
      </c>
      <c r="N23" s="118" t="s">
        <v>7</v>
      </c>
      <c r="O23" s="119" t="s">
        <v>74</v>
      </c>
      <c r="P23" s="118" t="s">
        <v>7</v>
      </c>
      <c r="Q23" s="119" t="s">
        <v>74</v>
      </c>
      <c r="R23" s="118" t="s">
        <v>7</v>
      </c>
      <c r="S23" s="119" t="s">
        <v>74</v>
      </c>
      <c r="T23" s="118" t="s">
        <v>7</v>
      </c>
      <c r="U23" s="119" t="s">
        <v>74</v>
      </c>
      <c r="V23" s="118" t="s">
        <v>7</v>
      </c>
      <c r="W23" s="119" t="s">
        <v>74</v>
      </c>
      <c r="X23" s="118" t="s">
        <v>7</v>
      </c>
      <c r="Y23" s="119" t="s">
        <v>74</v>
      </c>
    </row>
    <row r="24" spans="1:26" ht="12" customHeight="1" x14ac:dyDescent="0.2">
      <c r="A24" s="80" t="s">
        <v>339</v>
      </c>
      <c r="B24" s="132"/>
      <c r="C24" s="132"/>
      <c r="D24" s="132"/>
      <c r="E24" s="132"/>
      <c r="F24" s="89"/>
      <c r="G24" s="93"/>
      <c r="H24" s="89"/>
      <c r="I24" s="93"/>
      <c r="J24" s="89"/>
      <c r="K24" s="93"/>
      <c r="L24" s="89"/>
      <c r="M24" s="93"/>
      <c r="N24" s="89"/>
      <c r="O24" s="93"/>
      <c r="P24" s="89"/>
      <c r="Q24" s="90"/>
      <c r="R24" s="87"/>
      <c r="T24" s="133"/>
      <c r="U24" s="93"/>
      <c r="V24" s="133"/>
      <c r="W24" s="93"/>
      <c r="X24" s="133"/>
      <c r="Y24" s="93"/>
      <c r="Z24" s="133"/>
    </row>
    <row r="25" spans="1:26" ht="11.25" customHeight="1" x14ac:dyDescent="0.2">
      <c r="A25" s="176">
        <v>1</v>
      </c>
      <c r="B25" s="80" t="s">
        <v>333</v>
      </c>
      <c r="C25" s="80"/>
      <c r="D25" s="80"/>
      <c r="E25" s="80"/>
    </row>
    <row r="26" spans="1:26" ht="22.5" customHeight="1" x14ac:dyDescent="0.2">
      <c r="A26" s="217" t="s">
        <v>344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</row>
    <row r="27" spans="1:26" x14ac:dyDescent="0.2">
      <c r="A27" s="80"/>
    </row>
    <row r="28" spans="1:26" x14ac:dyDescent="0.2">
      <c r="U28" s="88"/>
      <c r="V28" s="161"/>
      <c r="W28" s="162"/>
      <c r="X28" s="163"/>
    </row>
  </sheetData>
  <mergeCells count="12">
    <mergeCell ref="A26:Y26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Z7:Z23">
    <cfRule type="containsText" dxfId="55" priority="4" operator="containsText" text="..">
      <formula>NOT(ISERROR(SEARCH("..",Z7)))</formula>
    </cfRule>
    <cfRule type="containsText" dxfId="54" priority="5" operator="containsText" text="–">
      <formula>NOT(ISERROR(SEARCH("–",Z7)))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5A337E8-C4BD-4C52-A046-CBED2C016C9F}">
            <xm:f>NOT(ISERROR(SEARCH("..",'t5'!R24)))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047587F-0264-4D13-B79C-4BE5A17A77EF}">
            <xm:f>NOT(ISERROR(SEARCH("–",'t5'!R24)))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R24:Z24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rgb="FF33CCCC"/>
  </sheetPr>
  <dimension ref="A2:P40"/>
  <sheetViews>
    <sheetView workbookViewId="0">
      <selection activeCell="O33" sqref="O33"/>
    </sheetView>
  </sheetViews>
  <sheetFormatPr defaultRowHeight="12.75" x14ac:dyDescent="0.2"/>
  <cols>
    <col min="1" max="1" width="1.7109375" style="1" customWidth="1"/>
    <col min="2" max="2" width="5" style="1" customWidth="1"/>
    <col min="3" max="3" width="10.28515625" style="1" customWidth="1"/>
    <col min="4" max="5" width="16.85546875" style="1" hidden="1" customWidth="1"/>
    <col min="6" max="6" width="6.7109375" style="1" hidden="1" customWidth="1"/>
    <col min="7" max="16" width="6.7109375" style="1" customWidth="1"/>
    <col min="17" max="16384" width="9.140625" style="1"/>
  </cols>
  <sheetData>
    <row r="2" spans="1:16" x14ac:dyDescent="0.2">
      <c r="A2" s="2" t="s">
        <v>256</v>
      </c>
    </row>
    <row r="5" spans="1:16" x14ac:dyDescent="0.2">
      <c r="A5" s="14" t="s">
        <v>0</v>
      </c>
      <c r="B5" s="15"/>
      <c r="C5" s="15"/>
      <c r="D5" s="15"/>
      <c r="E5" s="15"/>
      <c r="F5" s="13">
        <v>2003</v>
      </c>
      <c r="G5" s="13">
        <v>2004</v>
      </c>
      <c r="H5" s="13">
        <v>2005</v>
      </c>
      <c r="I5" s="13">
        <v>2006</v>
      </c>
      <c r="J5" s="13">
        <v>2007</v>
      </c>
      <c r="K5" s="16">
        <v>2008</v>
      </c>
      <c r="L5" s="16">
        <v>2009</v>
      </c>
      <c r="M5" s="16">
        <v>2010</v>
      </c>
      <c r="N5" s="16">
        <v>2011</v>
      </c>
      <c r="O5" s="27"/>
      <c r="P5" s="27"/>
    </row>
    <row r="6" spans="1:16" x14ac:dyDescent="0.2">
      <c r="A6" s="9"/>
      <c r="B6" s="26"/>
      <c r="C6" s="26"/>
      <c r="D6" s="26"/>
      <c r="E6" s="26"/>
      <c r="F6" s="5" t="s">
        <v>1</v>
      </c>
      <c r="G6" s="5" t="s">
        <v>1</v>
      </c>
      <c r="H6" s="5" t="s">
        <v>1</v>
      </c>
      <c r="I6" s="5" t="s">
        <v>1</v>
      </c>
      <c r="J6" s="5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/>
      <c r="P6" s="21"/>
    </row>
    <row r="7" spans="1:16" ht="15.75" customHeight="1" x14ac:dyDescent="0.2">
      <c r="A7" s="14" t="s">
        <v>140</v>
      </c>
      <c r="B7" s="15"/>
      <c r="C7" s="15"/>
      <c r="D7" s="15"/>
      <c r="E7" s="15"/>
      <c r="F7" s="51">
        <v>20</v>
      </c>
      <c r="G7" s="51">
        <v>20.5</v>
      </c>
      <c r="H7" s="51">
        <v>19.399999999999999</v>
      </c>
      <c r="I7" s="51">
        <v>18.02</v>
      </c>
      <c r="J7" s="51">
        <v>18.03</v>
      </c>
      <c r="K7" s="52">
        <v>16.739999999999998</v>
      </c>
      <c r="L7" s="64">
        <v>17.734000000000002</v>
      </c>
      <c r="M7" s="64">
        <v>19.36</v>
      </c>
      <c r="N7" s="64">
        <v>17.655999999999999</v>
      </c>
      <c r="O7" s="172"/>
      <c r="P7" s="172"/>
    </row>
    <row r="8" spans="1:16" ht="13.5" customHeight="1" x14ac:dyDescent="0.2">
      <c r="A8" s="10" t="s">
        <v>2</v>
      </c>
      <c r="B8" s="11"/>
      <c r="C8" s="11"/>
      <c r="D8" s="11"/>
      <c r="E8" s="11"/>
      <c r="F8" s="38">
        <v>13</v>
      </c>
      <c r="G8" s="38">
        <v>13.3</v>
      </c>
      <c r="H8" s="38">
        <v>13.3</v>
      </c>
      <c r="I8" s="38">
        <v>12.2</v>
      </c>
      <c r="J8" s="38">
        <v>12.9</v>
      </c>
      <c r="K8" s="39">
        <v>12.75</v>
      </c>
      <c r="L8" s="65">
        <v>14.058</v>
      </c>
      <c r="M8" s="65">
        <v>15.959</v>
      </c>
      <c r="N8" s="65">
        <v>13.709</v>
      </c>
      <c r="O8" s="65"/>
      <c r="P8" s="65"/>
    </row>
    <row r="9" spans="1:16" ht="10.5" customHeight="1" x14ac:dyDescent="0.2">
      <c r="A9" s="136" t="s">
        <v>85</v>
      </c>
      <c r="B9" s="11"/>
      <c r="C9" s="11"/>
      <c r="D9" s="11"/>
      <c r="E9" s="11"/>
      <c r="F9" s="38">
        <v>3.4</v>
      </c>
      <c r="G9" s="38">
        <v>3.7</v>
      </c>
      <c r="H9" s="38">
        <v>3.1</v>
      </c>
      <c r="I9" s="38">
        <v>3.4</v>
      </c>
      <c r="J9" s="38">
        <v>2.8</v>
      </c>
      <c r="K9" s="39">
        <v>2.4</v>
      </c>
      <c r="L9" s="65">
        <v>1.835</v>
      </c>
      <c r="M9" s="65">
        <v>1.8160000000000001</v>
      </c>
      <c r="N9" s="65">
        <v>2.3319999999999999</v>
      </c>
      <c r="O9" s="65"/>
      <c r="P9" s="65"/>
    </row>
    <row r="10" spans="1:16" ht="10.5" customHeight="1" x14ac:dyDescent="0.2">
      <c r="A10" s="10" t="s">
        <v>4</v>
      </c>
      <c r="B10" s="11"/>
      <c r="C10" s="11"/>
      <c r="D10" s="11"/>
      <c r="E10" s="11"/>
      <c r="F10" s="38">
        <v>2.6</v>
      </c>
      <c r="G10" s="38">
        <v>2.4</v>
      </c>
      <c r="H10" s="38">
        <v>1.7</v>
      </c>
      <c r="I10" s="38">
        <v>1.3</v>
      </c>
      <c r="J10" s="38">
        <v>1.3</v>
      </c>
      <c r="K10" s="39">
        <v>0.74</v>
      </c>
      <c r="L10" s="65">
        <v>0.751</v>
      </c>
      <c r="M10" s="65">
        <v>0.76700000000000002</v>
      </c>
      <c r="N10" s="65">
        <v>0.57099999999999995</v>
      </c>
      <c r="O10" s="65"/>
      <c r="P10" s="65"/>
    </row>
    <row r="11" spans="1:16" ht="10.5" customHeight="1" x14ac:dyDescent="0.2">
      <c r="A11" s="10" t="s">
        <v>5</v>
      </c>
      <c r="B11" s="11"/>
      <c r="C11" s="11"/>
      <c r="D11" s="11"/>
      <c r="E11" s="11"/>
      <c r="F11" s="38">
        <v>0.5</v>
      </c>
      <c r="G11" s="38">
        <v>0.3</v>
      </c>
      <c r="H11" s="38">
        <v>0.5</v>
      </c>
      <c r="I11" s="38">
        <v>0.4</v>
      </c>
      <c r="J11" s="38">
        <v>0.4</v>
      </c>
      <c r="K11" s="39">
        <v>0.3</v>
      </c>
      <c r="L11" s="65">
        <v>0.374</v>
      </c>
      <c r="M11" s="65">
        <v>0.313</v>
      </c>
      <c r="N11" s="65">
        <v>0.32400000000000001</v>
      </c>
      <c r="O11" s="65"/>
      <c r="P11" s="65"/>
    </row>
    <row r="12" spans="1:16" ht="10.5" customHeight="1" x14ac:dyDescent="0.2">
      <c r="A12" s="10" t="s">
        <v>6</v>
      </c>
      <c r="B12" s="11"/>
      <c r="C12" s="11"/>
      <c r="D12" s="11"/>
      <c r="E12" s="11"/>
      <c r="F12" s="38">
        <v>0.2</v>
      </c>
      <c r="G12" s="38">
        <v>0.2</v>
      </c>
      <c r="H12" s="38">
        <v>0.1</v>
      </c>
      <c r="I12" s="38" t="s">
        <v>7</v>
      </c>
      <c r="J12" s="38" t="s">
        <v>7</v>
      </c>
      <c r="K12" s="39" t="s">
        <v>7</v>
      </c>
      <c r="L12" s="39" t="s">
        <v>7</v>
      </c>
      <c r="M12" s="39" t="s">
        <v>7</v>
      </c>
      <c r="N12" s="39" t="s">
        <v>7</v>
      </c>
      <c r="O12" s="39"/>
      <c r="P12" s="39"/>
    </row>
    <row r="13" spans="1:16" ht="13.5" customHeight="1" x14ac:dyDescent="0.2">
      <c r="A13" s="10" t="s">
        <v>8</v>
      </c>
      <c r="B13" s="11"/>
      <c r="C13" s="11"/>
      <c r="D13" s="11"/>
      <c r="E13" s="11"/>
      <c r="F13" s="38">
        <v>0.3</v>
      </c>
      <c r="G13" s="38">
        <v>0.6</v>
      </c>
      <c r="H13" s="38">
        <v>0.3</v>
      </c>
      <c r="I13" s="38">
        <v>0.52</v>
      </c>
      <c r="J13" s="38">
        <v>0.53</v>
      </c>
      <c r="K13" s="39">
        <v>0.52</v>
      </c>
      <c r="L13" s="65">
        <v>0.64900000000000002</v>
      </c>
      <c r="M13" s="65">
        <v>0.47</v>
      </c>
      <c r="N13" s="65">
        <v>0.60399999999999998</v>
      </c>
      <c r="O13" s="65"/>
      <c r="P13" s="65"/>
    </row>
    <row r="14" spans="1:16" ht="10.5" customHeight="1" x14ac:dyDescent="0.2">
      <c r="A14" s="10"/>
      <c r="B14" s="22" t="s">
        <v>108</v>
      </c>
      <c r="C14" s="22" t="s">
        <v>9</v>
      </c>
      <c r="D14" s="22"/>
      <c r="E14" s="22"/>
      <c r="F14" s="38" t="s">
        <v>7</v>
      </c>
      <c r="G14" s="38" t="s">
        <v>7</v>
      </c>
      <c r="H14" s="38">
        <v>0.2</v>
      </c>
      <c r="I14" s="38">
        <v>0.4</v>
      </c>
      <c r="J14" s="38">
        <v>0.4</v>
      </c>
      <c r="K14" s="39">
        <v>0.4</v>
      </c>
      <c r="L14" s="65">
        <v>0.46100000000000002</v>
      </c>
      <c r="M14" s="65">
        <v>0.39100000000000001</v>
      </c>
      <c r="N14" s="65">
        <v>0.51400000000000001</v>
      </c>
      <c r="O14" s="65"/>
      <c r="P14" s="65"/>
    </row>
    <row r="15" spans="1:16" ht="10.5" customHeight="1" x14ac:dyDescent="0.2">
      <c r="A15" s="10"/>
      <c r="B15" s="10"/>
      <c r="C15" s="22" t="s">
        <v>10</v>
      </c>
      <c r="D15" s="22"/>
      <c r="E15" s="22"/>
      <c r="F15" s="38" t="s">
        <v>7</v>
      </c>
      <c r="G15" s="38" t="s">
        <v>7</v>
      </c>
      <c r="H15" s="38">
        <v>0.1</v>
      </c>
      <c r="I15" s="38" t="s">
        <v>7</v>
      </c>
      <c r="J15" s="38" t="s">
        <v>7</v>
      </c>
      <c r="K15" s="39" t="s">
        <v>7</v>
      </c>
      <c r="L15" s="39" t="s">
        <v>7</v>
      </c>
      <c r="M15" s="39" t="s">
        <v>7</v>
      </c>
      <c r="N15" s="39" t="s">
        <v>7</v>
      </c>
      <c r="O15" s="39"/>
      <c r="P15" s="39"/>
    </row>
    <row r="16" spans="1:16" ht="10.5" customHeight="1" x14ac:dyDescent="0.2">
      <c r="A16" s="10"/>
      <c r="B16" s="10"/>
      <c r="C16" s="22" t="s">
        <v>11</v>
      </c>
      <c r="D16" s="22"/>
      <c r="E16" s="22"/>
      <c r="F16" s="38" t="s">
        <v>7</v>
      </c>
      <c r="G16" s="38" t="s">
        <v>7</v>
      </c>
      <c r="H16" s="38" t="s">
        <v>7</v>
      </c>
      <c r="I16" s="38">
        <v>0.1</v>
      </c>
      <c r="J16" s="38">
        <v>0.1</v>
      </c>
      <c r="K16" s="39">
        <v>0.1</v>
      </c>
      <c r="L16" s="65">
        <v>0.183</v>
      </c>
      <c r="M16" s="65">
        <v>4.7E-2</v>
      </c>
      <c r="N16" s="65">
        <v>8.5999999999999993E-2</v>
      </c>
      <c r="O16" s="65"/>
      <c r="P16" s="65"/>
    </row>
    <row r="17" spans="1:16" ht="10.5" customHeight="1" x14ac:dyDescent="0.2">
      <c r="A17" s="10"/>
      <c r="B17" s="10"/>
      <c r="C17" s="22" t="s">
        <v>12</v>
      </c>
      <c r="D17" s="22"/>
      <c r="E17" s="22"/>
      <c r="F17" s="38" t="s">
        <v>7</v>
      </c>
      <c r="G17" s="38" t="s">
        <v>7</v>
      </c>
      <c r="H17" s="38" t="s">
        <v>7</v>
      </c>
      <c r="I17" s="38">
        <v>0.02</v>
      </c>
      <c r="J17" s="38">
        <v>0.03</v>
      </c>
      <c r="K17" s="39">
        <v>0.02</v>
      </c>
      <c r="L17" s="65">
        <v>5.0000000000000001E-3</v>
      </c>
      <c r="M17" s="65">
        <v>3.1E-2</v>
      </c>
      <c r="N17" s="65">
        <v>5.0000000000000001E-3</v>
      </c>
      <c r="O17" s="65"/>
      <c r="P17" s="65"/>
    </row>
    <row r="18" spans="1:16" ht="13.5" customHeight="1" x14ac:dyDescent="0.2">
      <c r="A18" s="53" t="s">
        <v>13</v>
      </c>
      <c r="B18" s="44"/>
      <c r="C18" s="44"/>
      <c r="D18" s="44"/>
      <c r="E18" s="44"/>
      <c r="F18" s="54" t="s">
        <v>7</v>
      </c>
      <c r="G18" s="54" t="s">
        <v>7</v>
      </c>
      <c r="H18" s="54">
        <v>0.4</v>
      </c>
      <c r="I18" s="54">
        <v>0.2</v>
      </c>
      <c r="J18" s="54">
        <v>0.1</v>
      </c>
      <c r="K18" s="55">
        <v>0.03</v>
      </c>
      <c r="L18" s="66">
        <v>6.7000000000000004E-2</v>
      </c>
      <c r="M18" s="66">
        <v>3.5000000000000003E-2</v>
      </c>
      <c r="N18" s="66">
        <v>0.115</v>
      </c>
      <c r="O18" s="65"/>
      <c r="P18" s="65"/>
    </row>
    <row r="40" spans="1:1" x14ac:dyDescent="0.2">
      <c r="A40" s="36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rgb="FF33CCCC"/>
  </sheetPr>
  <dimension ref="A2:Z19"/>
  <sheetViews>
    <sheetView workbookViewId="0">
      <selection activeCell="H2" sqref="A1:XFD1048576"/>
    </sheetView>
  </sheetViews>
  <sheetFormatPr defaultRowHeight="12.75" x14ac:dyDescent="0.2"/>
  <cols>
    <col min="1" max="1" width="28.5703125" style="87" customWidth="1"/>
    <col min="2" max="5" width="0" style="87" hidden="1" customWidth="1"/>
    <col min="6" max="6" width="4.28515625" style="77" customWidth="1"/>
    <col min="7" max="7" width="4.28515625" style="87" customWidth="1"/>
    <col min="8" max="8" width="4.28515625" style="77" customWidth="1"/>
    <col min="9" max="9" width="4.28515625" style="87" customWidth="1"/>
    <col min="10" max="10" width="4.28515625" style="77" customWidth="1"/>
    <col min="11" max="11" width="4.28515625" style="87" customWidth="1"/>
    <col min="12" max="12" width="4.28515625" style="77" customWidth="1"/>
    <col min="13" max="13" width="4.28515625" style="87" customWidth="1"/>
    <col min="14" max="14" width="4.28515625" style="77" customWidth="1"/>
    <col min="15" max="15" width="4.28515625" style="87" customWidth="1"/>
    <col min="16" max="16" width="4.28515625" style="77" customWidth="1"/>
    <col min="17" max="17" width="4.28515625" style="87" customWidth="1"/>
    <col min="18" max="18" width="4.28515625" style="77" customWidth="1"/>
    <col min="19" max="19" width="4.28515625" style="87" customWidth="1"/>
    <col min="20" max="20" width="4.5703125" style="77" customWidth="1"/>
    <col min="21" max="21" width="4.5703125" style="87" customWidth="1"/>
    <col min="22" max="22" width="4.7109375" style="77" customWidth="1"/>
    <col min="23" max="23" width="4.7109375" style="87" customWidth="1"/>
    <col min="24" max="25" width="6" style="87" customWidth="1"/>
    <col min="26" max="16384" width="9.140625" style="87"/>
  </cols>
  <sheetData>
    <row r="2" spans="1:25" ht="15.75" x14ac:dyDescent="0.2">
      <c r="A2" s="225" t="s">
        <v>275</v>
      </c>
      <c r="B2" s="218"/>
      <c r="C2" s="218"/>
      <c r="D2" s="218"/>
      <c r="E2" s="218"/>
    </row>
    <row r="3" spans="1:25" ht="15.75" x14ac:dyDescent="0.2">
      <c r="A3" s="226" t="s">
        <v>274</v>
      </c>
      <c r="B3" s="219"/>
      <c r="C3" s="219"/>
      <c r="D3" s="219"/>
      <c r="E3" s="219"/>
    </row>
    <row r="4" spans="1:25" x14ac:dyDescent="0.2">
      <c r="A4" s="219"/>
      <c r="B4" s="219"/>
      <c r="C4" s="219"/>
      <c r="D4" s="219"/>
      <c r="E4" s="219"/>
    </row>
    <row r="5" spans="1:25" x14ac:dyDescent="0.2">
      <c r="A5" s="227" t="s">
        <v>0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25.5" customHeight="1" x14ac:dyDescent="0.2">
      <c r="A6" s="251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34" t="s">
        <v>46</v>
      </c>
      <c r="U6" s="234"/>
      <c r="V6" s="233" t="s">
        <v>31</v>
      </c>
      <c r="W6" s="233"/>
      <c r="X6" s="234" t="s">
        <v>106</v>
      </c>
      <c r="Y6" s="234"/>
    </row>
    <row r="7" spans="1:25" ht="15" customHeight="1" x14ac:dyDescent="0.2">
      <c r="A7" s="181" t="s">
        <v>23</v>
      </c>
      <c r="B7" s="181"/>
      <c r="C7" s="181"/>
      <c r="D7" s="181"/>
      <c r="E7" s="181"/>
      <c r="F7" s="94">
        <v>17.454999999999998</v>
      </c>
      <c r="G7" s="95">
        <v>1.8340000000000001</v>
      </c>
      <c r="H7" s="94">
        <v>18.321000000000002</v>
      </c>
      <c r="I7" s="95">
        <v>3.2389999999999999</v>
      </c>
      <c r="J7" s="94">
        <v>25.309000000000001</v>
      </c>
      <c r="K7" s="95">
        <v>2.7189999999999999</v>
      </c>
      <c r="L7" s="94">
        <v>22.632999999999999</v>
      </c>
      <c r="M7" s="95">
        <v>2.7090000000000001</v>
      </c>
      <c r="N7" s="94">
        <v>16.436</v>
      </c>
      <c r="O7" s="95">
        <v>1.7689999999999999</v>
      </c>
      <c r="P7" s="94">
        <v>9.2360000000000007</v>
      </c>
      <c r="Q7" s="95">
        <v>1.444</v>
      </c>
      <c r="R7" s="94">
        <v>9.43</v>
      </c>
      <c r="S7" s="95">
        <v>1.8560000000000001</v>
      </c>
      <c r="T7" s="94">
        <v>17.068999999999999</v>
      </c>
      <c r="U7" s="95">
        <v>2.6150000000000002</v>
      </c>
      <c r="V7" s="94">
        <v>135.88900000000001</v>
      </c>
      <c r="W7" s="95">
        <v>5.7709999999999999</v>
      </c>
      <c r="X7" s="97">
        <v>58291.053</v>
      </c>
      <c r="Y7" s="98">
        <v>1407.3710000000001</v>
      </c>
    </row>
    <row r="8" spans="1:25" ht="13.5" customHeight="1" x14ac:dyDescent="0.2">
      <c r="A8" s="182" t="s">
        <v>324</v>
      </c>
      <c r="B8" s="179"/>
      <c r="C8" s="179"/>
      <c r="D8" s="179"/>
      <c r="E8" s="179"/>
      <c r="F8" s="107">
        <v>0.30599999999999999</v>
      </c>
      <c r="G8" s="100">
        <v>0.16600000000000001</v>
      </c>
      <c r="H8" s="107">
        <v>0.375</v>
      </c>
      <c r="I8" s="100">
        <v>0.23599999999999999</v>
      </c>
      <c r="J8" s="107">
        <v>0.49299999999999999</v>
      </c>
      <c r="K8" s="100">
        <v>0.42899999999999999</v>
      </c>
      <c r="L8" s="107">
        <v>0.45500000000000002</v>
      </c>
      <c r="M8" s="100">
        <v>0.35899999999999999</v>
      </c>
      <c r="N8" s="107">
        <v>0.20300000000000001</v>
      </c>
      <c r="O8" s="100">
        <v>0.161</v>
      </c>
      <c r="P8" s="107" t="s">
        <v>16</v>
      </c>
      <c r="Q8" s="100" t="s">
        <v>74</v>
      </c>
      <c r="R8" s="107" t="s">
        <v>16</v>
      </c>
      <c r="S8" s="100" t="s">
        <v>74</v>
      </c>
      <c r="T8" s="107">
        <v>0.11</v>
      </c>
      <c r="U8" s="100">
        <v>0.105</v>
      </c>
      <c r="V8" s="107">
        <v>2.0489999999999999</v>
      </c>
      <c r="W8" s="100">
        <v>0.66500000000000004</v>
      </c>
      <c r="X8" s="91">
        <v>1683.547</v>
      </c>
      <c r="Y8" s="92">
        <v>396.47199999999998</v>
      </c>
    </row>
    <row r="9" spans="1:25" ht="10.5" customHeight="1" x14ac:dyDescent="0.2">
      <c r="A9" s="179" t="s">
        <v>2</v>
      </c>
      <c r="B9" s="179"/>
      <c r="C9" s="179"/>
      <c r="D9" s="179"/>
      <c r="E9" s="179"/>
      <c r="F9" s="107">
        <v>12.81</v>
      </c>
      <c r="G9" s="100">
        <v>1.601</v>
      </c>
      <c r="H9" s="107">
        <v>14.879</v>
      </c>
      <c r="I9" s="100">
        <v>3.1240000000000001</v>
      </c>
      <c r="J9" s="107">
        <v>18.728000000000002</v>
      </c>
      <c r="K9" s="100">
        <v>2.5190000000000001</v>
      </c>
      <c r="L9" s="107">
        <v>15.78</v>
      </c>
      <c r="M9" s="100">
        <v>2.3149999999999999</v>
      </c>
      <c r="N9" s="107">
        <v>11.103999999999999</v>
      </c>
      <c r="O9" s="100">
        <v>1.486</v>
      </c>
      <c r="P9" s="107">
        <v>6.8520000000000003</v>
      </c>
      <c r="Q9" s="100">
        <v>1.304</v>
      </c>
      <c r="R9" s="107">
        <v>6.59</v>
      </c>
      <c r="S9" s="100">
        <v>1.488</v>
      </c>
      <c r="T9" s="107">
        <v>11.225</v>
      </c>
      <c r="U9" s="100">
        <v>2.4079999999999999</v>
      </c>
      <c r="V9" s="107">
        <v>97.965999999999994</v>
      </c>
      <c r="W9" s="100">
        <v>5.46</v>
      </c>
      <c r="X9" s="91">
        <v>32088.452000000001</v>
      </c>
      <c r="Y9" s="92">
        <v>1247.646</v>
      </c>
    </row>
    <row r="10" spans="1:25" ht="10.5" customHeight="1" x14ac:dyDescent="0.2">
      <c r="A10" s="179" t="s">
        <v>85</v>
      </c>
      <c r="B10" s="179"/>
      <c r="C10" s="179"/>
      <c r="D10" s="179"/>
      <c r="E10" s="179"/>
      <c r="F10" s="107">
        <v>0.71</v>
      </c>
      <c r="G10" s="100">
        <v>0.20499999999999999</v>
      </c>
      <c r="H10" s="107">
        <v>0.20699999999999999</v>
      </c>
      <c r="I10" s="100">
        <v>0.109</v>
      </c>
      <c r="J10" s="107">
        <v>0.84199999999999997</v>
      </c>
      <c r="K10" s="100">
        <v>0.36099999999999999</v>
      </c>
      <c r="L10" s="107">
        <v>1.599</v>
      </c>
      <c r="M10" s="100">
        <v>0.40899999999999997</v>
      </c>
      <c r="N10" s="107">
        <v>2.1339999999999999</v>
      </c>
      <c r="O10" s="100">
        <v>0.623</v>
      </c>
      <c r="P10" s="107">
        <v>0.63100000000000001</v>
      </c>
      <c r="Q10" s="100">
        <v>0.247</v>
      </c>
      <c r="R10" s="107">
        <v>0.30399999999999999</v>
      </c>
      <c r="S10" s="100">
        <v>0.17599999999999999</v>
      </c>
      <c r="T10" s="107">
        <v>0.437</v>
      </c>
      <c r="U10" s="100">
        <v>0.18099999999999999</v>
      </c>
      <c r="V10" s="107">
        <v>6.8650000000000002</v>
      </c>
      <c r="W10" s="100">
        <v>0.91</v>
      </c>
      <c r="X10" s="91">
        <v>9226.4529999999995</v>
      </c>
      <c r="Y10" s="92">
        <v>958.00099999999998</v>
      </c>
    </row>
    <row r="11" spans="1:25" ht="10.5" customHeight="1" x14ac:dyDescent="0.2">
      <c r="A11" s="179" t="s">
        <v>5</v>
      </c>
      <c r="B11" s="179"/>
      <c r="C11" s="179"/>
      <c r="D11" s="179"/>
      <c r="E11" s="179"/>
      <c r="F11" s="107">
        <v>0.19400000000000001</v>
      </c>
      <c r="G11" s="100">
        <v>0.17599999999999999</v>
      </c>
      <c r="H11" s="107" t="s">
        <v>16</v>
      </c>
      <c r="I11" s="100" t="s">
        <v>74</v>
      </c>
      <c r="J11" s="107">
        <v>0.17199999999999999</v>
      </c>
      <c r="K11" s="100">
        <v>0.19700000000000001</v>
      </c>
      <c r="L11" s="107">
        <v>0.53500000000000003</v>
      </c>
      <c r="M11" s="100">
        <v>0.78800000000000003</v>
      </c>
      <c r="N11" s="107">
        <v>0.311</v>
      </c>
      <c r="O11" s="100">
        <v>0.21</v>
      </c>
      <c r="P11" s="107" t="s">
        <v>16</v>
      </c>
      <c r="Q11" s="100" t="s">
        <v>74</v>
      </c>
      <c r="R11" s="107">
        <v>0.22500000000000001</v>
      </c>
      <c r="S11" s="100">
        <v>0.185</v>
      </c>
      <c r="T11" s="107">
        <v>0.19</v>
      </c>
      <c r="U11" s="100">
        <v>0.159</v>
      </c>
      <c r="V11" s="107">
        <v>1.6950000000000001</v>
      </c>
      <c r="W11" s="100">
        <v>0.89300000000000002</v>
      </c>
      <c r="X11" s="91">
        <v>886.62</v>
      </c>
      <c r="Y11" s="92">
        <v>269.83100000000002</v>
      </c>
    </row>
    <row r="12" spans="1:25" ht="13.5" customHeight="1" x14ac:dyDescent="0.2">
      <c r="A12" s="182" t="s">
        <v>175</v>
      </c>
      <c r="B12" s="179"/>
      <c r="C12" s="179"/>
      <c r="D12" s="179"/>
      <c r="E12" s="179"/>
      <c r="F12" s="107">
        <v>0.22600000000000001</v>
      </c>
      <c r="G12" s="100">
        <v>0.14499999999999999</v>
      </c>
      <c r="H12" s="107">
        <v>3.4000000000000002E-2</v>
      </c>
      <c r="I12" s="100">
        <v>3.9E-2</v>
      </c>
      <c r="J12" s="107">
        <v>0.35299999999999998</v>
      </c>
      <c r="K12" s="100">
        <v>0.27700000000000002</v>
      </c>
      <c r="L12" s="107" t="s">
        <v>16</v>
      </c>
      <c r="M12" s="100" t="s">
        <v>74</v>
      </c>
      <c r="N12" s="107">
        <v>0.184</v>
      </c>
      <c r="O12" s="100">
        <v>0.16800000000000001</v>
      </c>
      <c r="P12" s="107">
        <v>0.13500000000000001</v>
      </c>
      <c r="Q12" s="100">
        <v>0.155</v>
      </c>
      <c r="R12" s="107" t="s">
        <v>16</v>
      </c>
      <c r="S12" s="100" t="s">
        <v>74</v>
      </c>
      <c r="T12" s="107">
        <v>0.20699999999999999</v>
      </c>
      <c r="U12" s="100">
        <v>0.16800000000000001</v>
      </c>
      <c r="V12" s="107">
        <v>1.232</v>
      </c>
      <c r="W12" s="100">
        <v>0.45100000000000001</v>
      </c>
      <c r="X12" s="91">
        <v>1150.9860000000001</v>
      </c>
      <c r="Y12" s="92">
        <v>346.49099999999999</v>
      </c>
    </row>
    <row r="13" spans="1:25" ht="9.75" customHeight="1" x14ac:dyDescent="0.2">
      <c r="A13" s="182" t="s">
        <v>247</v>
      </c>
      <c r="B13" s="179"/>
      <c r="C13" s="179"/>
      <c r="D13" s="179"/>
      <c r="E13" s="179"/>
      <c r="F13" s="107">
        <v>0.13200000000000001</v>
      </c>
      <c r="G13" s="100">
        <v>3.5999999999999997E-2</v>
      </c>
      <c r="H13" s="107">
        <v>0.02</v>
      </c>
      <c r="I13" s="100">
        <v>3.0000000000000001E-3</v>
      </c>
      <c r="J13" s="107" t="s">
        <v>16</v>
      </c>
      <c r="K13" s="100" t="s">
        <v>74</v>
      </c>
      <c r="L13" s="107" t="s">
        <v>16</v>
      </c>
      <c r="M13" s="100" t="s">
        <v>74</v>
      </c>
      <c r="N13" s="107" t="s">
        <v>16</v>
      </c>
      <c r="O13" s="100" t="s">
        <v>74</v>
      </c>
      <c r="P13" s="107" t="s">
        <v>7</v>
      </c>
      <c r="Q13" s="100" t="s">
        <v>74</v>
      </c>
      <c r="R13" s="107" t="s">
        <v>7</v>
      </c>
      <c r="S13" s="100" t="s">
        <v>74</v>
      </c>
      <c r="T13" s="107" t="s">
        <v>16</v>
      </c>
      <c r="U13" s="100" t="s">
        <v>74</v>
      </c>
      <c r="V13" s="107">
        <v>0.17199999999999999</v>
      </c>
      <c r="W13" s="100">
        <v>4.2000000000000003E-2</v>
      </c>
      <c r="X13" s="91">
        <v>155.553</v>
      </c>
      <c r="Y13" s="92">
        <v>75.872</v>
      </c>
    </row>
    <row r="14" spans="1:25" ht="10.5" customHeight="1" x14ac:dyDescent="0.2">
      <c r="A14" s="182" t="s">
        <v>248</v>
      </c>
      <c r="B14" s="179"/>
      <c r="C14" s="179"/>
      <c r="D14" s="179"/>
      <c r="E14" s="179"/>
      <c r="F14" s="107">
        <v>0.85099999999999998</v>
      </c>
      <c r="G14" s="100">
        <v>0.76100000000000001</v>
      </c>
      <c r="H14" s="107">
        <v>0.46800000000000003</v>
      </c>
      <c r="I14" s="100">
        <v>0.4</v>
      </c>
      <c r="J14" s="107">
        <v>0.41299999999999998</v>
      </c>
      <c r="K14" s="100">
        <v>0.309</v>
      </c>
      <c r="L14" s="107" t="s">
        <v>16</v>
      </c>
      <c r="M14" s="100" t="s">
        <v>74</v>
      </c>
      <c r="N14" s="107">
        <v>0.222</v>
      </c>
      <c r="O14" s="100">
        <v>0.26</v>
      </c>
      <c r="P14" s="107" t="s">
        <v>16</v>
      </c>
      <c r="Q14" s="100" t="s">
        <v>74</v>
      </c>
      <c r="R14" s="107">
        <v>0.09</v>
      </c>
      <c r="S14" s="100">
        <v>8.8999999999999996E-2</v>
      </c>
      <c r="T14" s="107" t="s">
        <v>16</v>
      </c>
      <c r="U14" s="100" t="s">
        <v>74</v>
      </c>
      <c r="V14" s="107">
        <v>2.1339999999999999</v>
      </c>
      <c r="W14" s="100">
        <v>0.95599999999999996</v>
      </c>
      <c r="X14" s="91">
        <v>1287.0940000000001</v>
      </c>
      <c r="Y14" s="92">
        <v>388.22800000000001</v>
      </c>
    </row>
    <row r="15" spans="1:25" ht="10.5" customHeight="1" x14ac:dyDescent="0.2">
      <c r="A15" s="182" t="s">
        <v>249</v>
      </c>
      <c r="B15" s="179"/>
      <c r="C15" s="179"/>
      <c r="D15" s="179"/>
      <c r="E15" s="179"/>
      <c r="F15" s="107" t="s">
        <v>16</v>
      </c>
      <c r="G15" s="100" t="s">
        <v>74</v>
      </c>
      <c r="H15" s="107" t="s">
        <v>7</v>
      </c>
      <c r="I15" s="100" t="s">
        <v>74</v>
      </c>
      <c r="J15" s="107" t="s">
        <v>7</v>
      </c>
      <c r="K15" s="100" t="s">
        <v>74</v>
      </c>
      <c r="L15" s="107" t="s">
        <v>7</v>
      </c>
      <c r="M15" s="100" t="s">
        <v>74</v>
      </c>
      <c r="N15" s="107" t="s">
        <v>7</v>
      </c>
      <c r="O15" s="100" t="s">
        <v>74</v>
      </c>
      <c r="P15" s="107" t="s">
        <v>7</v>
      </c>
      <c r="Q15" s="100" t="s">
        <v>74</v>
      </c>
      <c r="R15" s="107" t="s">
        <v>16</v>
      </c>
      <c r="S15" s="100" t="s">
        <v>74</v>
      </c>
      <c r="T15" s="107" t="s">
        <v>7</v>
      </c>
      <c r="U15" s="100" t="s">
        <v>74</v>
      </c>
      <c r="V15" s="107" t="s">
        <v>16</v>
      </c>
      <c r="W15" s="100" t="s">
        <v>74</v>
      </c>
      <c r="X15" s="91">
        <v>115.562</v>
      </c>
      <c r="Y15" s="92">
        <v>158.38499999999999</v>
      </c>
    </row>
    <row r="16" spans="1:25" ht="10.5" customHeight="1" x14ac:dyDescent="0.2">
      <c r="A16" s="180" t="s">
        <v>86</v>
      </c>
      <c r="B16" s="180"/>
      <c r="C16" s="180"/>
      <c r="D16" s="180"/>
      <c r="E16" s="180"/>
      <c r="F16" s="109">
        <v>2.1989999999999998</v>
      </c>
      <c r="G16" s="103">
        <v>0.42599999999999999</v>
      </c>
      <c r="H16" s="109">
        <v>2.3279999999999998</v>
      </c>
      <c r="I16" s="103">
        <v>0.79400000000000004</v>
      </c>
      <c r="J16" s="109">
        <v>4.3</v>
      </c>
      <c r="K16" s="103">
        <v>0.84899999999999998</v>
      </c>
      <c r="L16" s="109">
        <v>4.2160000000000002</v>
      </c>
      <c r="M16" s="103">
        <v>1.0900000000000001</v>
      </c>
      <c r="N16" s="109">
        <v>2.2770000000000001</v>
      </c>
      <c r="O16" s="103">
        <v>0.67300000000000004</v>
      </c>
      <c r="P16" s="109">
        <v>1.4850000000000001</v>
      </c>
      <c r="Q16" s="103">
        <v>0.55300000000000005</v>
      </c>
      <c r="R16" s="109">
        <v>2.0840000000000001</v>
      </c>
      <c r="S16" s="103">
        <v>1.071</v>
      </c>
      <c r="T16" s="109">
        <v>4.8460000000000001</v>
      </c>
      <c r="U16" s="103">
        <v>1.034</v>
      </c>
      <c r="V16" s="109">
        <v>23.736000000000001</v>
      </c>
      <c r="W16" s="103">
        <v>2.3410000000000002</v>
      </c>
      <c r="X16" s="105">
        <v>11696.786</v>
      </c>
      <c r="Y16" s="106">
        <v>1043.02</v>
      </c>
    </row>
    <row r="17" spans="1:26" ht="12" customHeight="1" x14ac:dyDescent="0.2">
      <c r="A17" s="80" t="s">
        <v>339</v>
      </c>
      <c r="B17" s="132"/>
      <c r="C17" s="132"/>
      <c r="D17" s="132"/>
      <c r="E17" s="132"/>
      <c r="F17" s="89"/>
      <c r="G17" s="93"/>
      <c r="H17" s="89"/>
      <c r="I17" s="93"/>
      <c r="J17" s="89"/>
      <c r="K17" s="93"/>
      <c r="L17" s="89"/>
      <c r="M17" s="93"/>
      <c r="N17" s="89"/>
      <c r="O17" s="93"/>
      <c r="P17" s="89"/>
      <c r="Q17" s="90"/>
      <c r="R17" s="87"/>
      <c r="T17" s="133"/>
      <c r="U17" s="93"/>
      <c r="V17" s="133"/>
      <c r="W17" s="93"/>
      <c r="X17" s="133"/>
      <c r="Y17" s="93"/>
      <c r="Z17" s="133"/>
    </row>
    <row r="18" spans="1:26" ht="23.25" customHeight="1" x14ac:dyDescent="0.2">
      <c r="A18" s="217" t="s">
        <v>345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</row>
    <row r="19" spans="1:26" x14ac:dyDescent="0.2">
      <c r="A19" s="80"/>
    </row>
  </sheetData>
  <mergeCells count="12">
    <mergeCell ref="A18:Y18"/>
    <mergeCell ref="V6:W6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Z7:Z16">
    <cfRule type="containsText" dxfId="51" priority="4" operator="containsText" text="..">
      <formula>NOT(ISERROR(SEARCH("..",Z7)))</formula>
    </cfRule>
    <cfRule type="containsText" dxfId="50" priority="5" operator="containsText" text="–">
      <formula>NOT(ISERROR(SEARCH("–",Z7)))</formula>
    </cfRule>
  </conditionalFormatting>
  <conditionalFormatting sqref="R17:Z17">
    <cfRule type="containsText" dxfId="49" priority="2" operator="containsText" text="..">
      <formula>NOT(ISERROR(SEARCH("..",R17)))</formula>
    </cfRule>
    <cfRule type="containsText" dxfId="48" priority="3" operator="containsText" text="–">
      <formula>NOT(ISERROR(SEARCH("–",R17)))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rgb="FF33CCCC"/>
  </sheetPr>
  <dimension ref="A2:L33"/>
  <sheetViews>
    <sheetView workbookViewId="0">
      <selection activeCell="H2" sqref="A1:XFD1048576"/>
    </sheetView>
  </sheetViews>
  <sheetFormatPr defaultRowHeight="12.75" x14ac:dyDescent="0.2"/>
  <cols>
    <col min="1" max="1" width="2.42578125" style="87" customWidth="1"/>
    <col min="2" max="2" width="34" style="87" customWidth="1"/>
    <col min="3" max="5" width="18.7109375" style="87" hidden="1" customWidth="1"/>
    <col min="6" max="6" width="9.42578125" style="77" customWidth="1"/>
    <col min="7" max="7" width="9.42578125" style="87" customWidth="1"/>
    <col min="8" max="8" width="11.140625" style="77" bestFit="1" customWidth="1"/>
    <col min="9" max="10" width="11" style="87" customWidth="1"/>
    <col min="11" max="11" width="17.140625" style="87" customWidth="1"/>
    <col min="12" max="12" width="1.5703125" style="87" customWidth="1"/>
    <col min="13" max="16384" width="9.140625" style="87"/>
  </cols>
  <sheetData>
    <row r="2" spans="1:10" ht="15.75" x14ac:dyDescent="0.2">
      <c r="A2" s="225" t="s">
        <v>277</v>
      </c>
      <c r="B2" s="218"/>
      <c r="C2" s="218"/>
      <c r="D2" s="218"/>
      <c r="E2" s="218"/>
    </row>
    <row r="3" spans="1:10" ht="15.75" x14ac:dyDescent="0.2">
      <c r="A3" s="226" t="s">
        <v>276</v>
      </c>
      <c r="B3" s="219"/>
      <c r="C3" s="219"/>
      <c r="D3" s="219"/>
      <c r="E3" s="219"/>
    </row>
    <row r="4" spans="1:10" x14ac:dyDescent="0.2">
      <c r="A4" s="219"/>
      <c r="B4" s="219"/>
      <c r="C4" s="219"/>
      <c r="D4" s="219"/>
      <c r="E4" s="219"/>
    </row>
    <row r="5" spans="1:10" ht="8.25" customHeight="1" x14ac:dyDescent="0.2">
      <c r="A5" s="219"/>
      <c r="B5" s="219"/>
      <c r="C5" s="219"/>
      <c r="D5" s="219"/>
      <c r="E5" s="219"/>
    </row>
    <row r="6" spans="1:10" x14ac:dyDescent="0.2">
      <c r="A6" s="181" t="s">
        <v>0</v>
      </c>
      <c r="B6" s="181"/>
      <c r="C6" s="181"/>
      <c r="D6" s="181"/>
      <c r="E6" s="181"/>
      <c r="F6" s="270" t="s">
        <v>50</v>
      </c>
      <c r="G6" s="270"/>
      <c r="H6" s="271" t="s">
        <v>79</v>
      </c>
      <c r="I6" s="270" t="s">
        <v>106</v>
      </c>
      <c r="J6" s="270"/>
    </row>
    <row r="7" spans="1:10" ht="15" customHeight="1" x14ac:dyDescent="0.2">
      <c r="A7" s="181" t="s">
        <v>77</v>
      </c>
      <c r="B7" s="181"/>
      <c r="C7" s="181"/>
      <c r="D7" s="181"/>
      <c r="E7" s="181"/>
      <c r="F7" s="94">
        <v>135.88900000000001</v>
      </c>
      <c r="G7" s="95">
        <v>5.7709999999999999</v>
      </c>
      <c r="H7" s="120">
        <v>100</v>
      </c>
      <c r="I7" s="97">
        <v>58291.053</v>
      </c>
      <c r="J7" s="98">
        <v>1407.3710000000001</v>
      </c>
    </row>
    <row r="8" spans="1:10" ht="15" customHeight="1" x14ac:dyDescent="0.2">
      <c r="A8" s="132" t="s">
        <v>93</v>
      </c>
      <c r="B8" s="132"/>
      <c r="C8" s="132"/>
      <c r="D8" s="132"/>
      <c r="E8" s="132"/>
      <c r="F8" s="111" t="s">
        <v>74</v>
      </c>
      <c r="G8" s="112" t="s">
        <v>74</v>
      </c>
      <c r="H8" s="111" t="s">
        <v>74</v>
      </c>
      <c r="I8" s="89" t="s">
        <v>74</v>
      </c>
      <c r="J8" s="112" t="s">
        <v>74</v>
      </c>
    </row>
    <row r="9" spans="1:10" ht="13.5" customHeight="1" x14ac:dyDescent="0.2">
      <c r="A9" s="230"/>
      <c r="B9" s="183" t="s">
        <v>324</v>
      </c>
      <c r="C9" s="184"/>
      <c r="D9" s="184"/>
      <c r="E9" s="184"/>
      <c r="F9" s="107">
        <v>2.0489999999999999</v>
      </c>
      <c r="G9" s="100">
        <v>0.66500000000000004</v>
      </c>
      <c r="H9" s="107">
        <v>1.508</v>
      </c>
      <c r="I9" s="91">
        <v>1683.547</v>
      </c>
      <c r="J9" s="92">
        <v>396.47199999999998</v>
      </c>
    </row>
    <row r="10" spans="1:10" ht="10.5" customHeight="1" x14ac:dyDescent="0.2">
      <c r="A10" s="230"/>
      <c r="B10" s="255" t="s">
        <v>2</v>
      </c>
      <c r="C10" s="184"/>
      <c r="D10" s="184"/>
      <c r="E10" s="184"/>
      <c r="F10" s="107">
        <v>97.965999999999994</v>
      </c>
      <c r="G10" s="100">
        <v>5.46</v>
      </c>
      <c r="H10" s="107">
        <v>72.093000000000004</v>
      </c>
      <c r="I10" s="91">
        <v>32088.452000000001</v>
      </c>
      <c r="J10" s="92">
        <v>1247.646</v>
      </c>
    </row>
    <row r="11" spans="1:10" ht="10.5" customHeight="1" x14ac:dyDescent="0.2">
      <c r="A11" s="230"/>
      <c r="B11" s="182" t="s">
        <v>165</v>
      </c>
      <c r="C11" s="184"/>
      <c r="D11" s="184"/>
      <c r="E11" s="184"/>
      <c r="F11" s="107">
        <v>4.7480000000000002</v>
      </c>
      <c r="G11" s="100">
        <v>0.73699999999999999</v>
      </c>
      <c r="H11" s="107">
        <v>3.4940000000000002</v>
      </c>
      <c r="I11" s="91">
        <v>6573.3909999999996</v>
      </c>
      <c r="J11" s="92">
        <v>835.32399999999996</v>
      </c>
    </row>
    <row r="12" spans="1:10" ht="10.5" customHeight="1" x14ac:dyDescent="0.2">
      <c r="A12" s="230"/>
      <c r="B12" s="182" t="s">
        <v>166</v>
      </c>
      <c r="C12" s="184"/>
      <c r="D12" s="184"/>
      <c r="E12" s="184"/>
      <c r="F12" s="107">
        <v>2.117</v>
      </c>
      <c r="G12" s="100">
        <v>0.55100000000000005</v>
      </c>
      <c r="H12" s="107">
        <v>1.5580000000000001</v>
      </c>
      <c r="I12" s="91">
        <v>2653.0619999999999</v>
      </c>
      <c r="J12" s="92">
        <v>520.48500000000001</v>
      </c>
    </row>
    <row r="13" spans="1:10" ht="10.5" customHeight="1" x14ac:dyDescent="0.2">
      <c r="A13" s="230"/>
      <c r="B13" s="255" t="s">
        <v>5</v>
      </c>
      <c r="C13" s="184"/>
      <c r="D13" s="184"/>
      <c r="E13" s="184"/>
      <c r="F13" s="107">
        <v>1.6950000000000001</v>
      </c>
      <c r="G13" s="100">
        <v>0.89300000000000002</v>
      </c>
      <c r="H13" s="107">
        <v>1.2470000000000001</v>
      </c>
      <c r="I13" s="91">
        <v>886.62</v>
      </c>
      <c r="J13" s="92">
        <v>269.83100000000002</v>
      </c>
    </row>
    <row r="14" spans="1:10" ht="10.5" customHeight="1" x14ac:dyDescent="0.2">
      <c r="A14" s="230"/>
      <c r="B14" s="183" t="s">
        <v>159</v>
      </c>
      <c r="C14" s="184"/>
      <c r="D14" s="184"/>
      <c r="E14" s="184"/>
      <c r="F14" s="107">
        <v>2</v>
      </c>
      <c r="G14" s="100">
        <v>0.496</v>
      </c>
      <c r="H14" s="107">
        <v>1.472</v>
      </c>
      <c r="I14" s="91">
        <v>2831.2890000000002</v>
      </c>
      <c r="J14" s="92">
        <v>578.07100000000003</v>
      </c>
    </row>
    <row r="15" spans="1:10" ht="15" customHeight="1" x14ac:dyDescent="0.2">
      <c r="A15" s="132" t="s">
        <v>96</v>
      </c>
      <c r="B15" s="178"/>
      <c r="C15" s="132"/>
      <c r="D15" s="132"/>
      <c r="E15" s="132"/>
      <c r="F15" s="107" t="s">
        <v>74</v>
      </c>
      <c r="G15" s="100" t="s">
        <v>74</v>
      </c>
      <c r="H15" s="107" t="s">
        <v>74</v>
      </c>
      <c r="I15" s="91" t="s">
        <v>74</v>
      </c>
      <c r="J15" s="92" t="s">
        <v>74</v>
      </c>
    </row>
    <row r="16" spans="1:10" ht="13.5" customHeight="1" x14ac:dyDescent="0.2">
      <c r="A16" s="230"/>
      <c r="B16" s="183" t="s">
        <v>181</v>
      </c>
      <c r="C16" s="184"/>
      <c r="D16" s="184"/>
      <c r="E16" s="184"/>
      <c r="F16" s="107">
        <v>0.437</v>
      </c>
      <c r="G16" s="100">
        <v>0.28399999999999997</v>
      </c>
      <c r="H16" s="107">
        <v>0.32100000000000001</v>
      </c>
      <c r="I16" s="91">
        <v>335.92</v>
      </c>
      <c r="J16" s="92">
        <v>155.66999999999999</v>
      </c>
    </row>
    <row r="17" spans="1:12" ht="10.5" customHeight="1" x14ac:dyDescent="0.2">
      <c r="A17" s="230"/>
      <c r="B17" s="183" t="s">
        <v>180</v>
      </c>
      <c r="C17" s="184"/>
      <c r="D17" s="184"/>
      <c r="E17" s="184"/>
      <c r="F17" s="107">
        <v>0.79500000000000004</v>
      </c>
      <c r="G17" s="100">
        <v>0.35199999999999998</v>
      </c>
      <c r="H17" s="107">
        <v>0.58499999999999996</v>
      </c>
      <c r="I17" s="91">
        <v>815.06500000000005</v>
      </c>
      <c r="J17" s="92">
        <v>310.23200000000003</v>
      </c>
    </row>
    <row r="18" spans="1:12" ht="10.5" customHeight="1" x14ac:dyDescent="0.2">
      <c r="A18" s="230"/>
      <c r="B18" s="255" t="s">
        <v>97</v>
      </c>
      <c r="C18" s="184"/>
      <c r="D18" s="184"/>
      <c r="E18" s="184"/>
      <c r="F18" s="107">
        <v>0.315</v>
      </c>
      <c r="G18" s="100">
        <v>7.4999999999999997E-2</v>
      </c>
      <c r="H18" s="107">
        <v>0.23200000000000001</v>
      </c>
      <c r="I18" s="91">
        <v>155.25</v>
      </c>
      <c r="J18" s="92">
        <v>114</v>
      </c>
    </row>
    <row r="19" spans="1:12" ht="13.5" customHeight="1" x14ac:dyDescent="0.2">
      <c r="A19" s="230"/>
      <c r="B19" s="183" t="s">
        <v>176</v>
      </c>
      <c r="C19" s="184"/>
      <c r="D19" s="184"/>
      <c r="E19" s="184"/>
      <c r="F19" s="107">
        <v>3.4089999999999998</v>
      </c>
      <c r="G19" s="100">
        <v>1.2549999999999999</v>
      </c>
      <c r="H19" s="107">
        <v>2.5089999999999999</v>
      </c>
      <c r="I19" s="91">
        <v>1121.26</v>
      </c>
      <c r="J19" s="92">
        <v>328.68799999999999</v>
      </c>
    </row>
    <row r="20" spans="1:12" ht="10.5" customHeight="1" x14ac:dyDescent="0.2">
      <c r="A20" s="230"/>
      <c r="B20" s="183" t="s">
        <v>178</v>
      </c>
      <c r="C20" s="184"/>
      <c r="D20" s="184"/>
      <c r="E20" s="184"/>
      <c r="F20" s="107">
        <v>2.6320000000000001</v>
      </c>
      <c r="G20" s="100">
        <v>0.82399999999999995</v>
      </c>
      <c r="H20" s="107">
        <v>1.9370000000000001</v>
      </c>
      <c r="I20" s="91">
        <v>701.64</v>
      </c>
      <c r="J20" s="92">
        <v>226.39500000000001</v>
      </c>
    </row>
    <row r="21" spans="1:12" ht="10.5" customHeight="1" x14ac:dyDescent="0.2">
      <c r="A21" s="230"/>
      <c r="B21" s="183" t="s">
        <v>177</v>
      </c>
      <c r="C21" s="184"/>
      <c r="D21" s="184"/>
      <c r="E21" s="184"/>
      <c r="F21" s="107" t="s">
        <v>16</v>
      </c>
      <c r="G21" s="100" t="s">
        <v>74</v>
      </c>
      <c r="H21" s="107">
        <v>4.2000000000000003E-2</v>
      </c>
      <c r="I21" s="91">
        <v>3.165</v>
      </c>
      <c r="J21" s="92">
        <v>5.1310000000000002</v>
      </c>
    </row>
    <row r="22" spans="1:12" ht="10.5" customHeight="1" x14ac:dyDescent="0.2">
      <c r="A22" s="230"/>
      <c r="B22" s="183" t="s">
        <v>179</v>
      </c>
      <c r="C22" s="184"/>
      <c r="D22" s="184"/>
      <c r="E22" s="184"/>
      <c r="F22" s="107" t="s">
        <v>16</v>
      </c>
      <c r="G22" s="100" t="s">
        <v>74</v>
      </c>
      <c r="H22" s="107">
        <v>0.214</v>
      </c>
      <c r="I22" s="91">
        <v>2.0990000000000002</v>
      </c>
      <c r="J22" s="92">
        <v>0.64800000000000002</v>
      </c>
    </row>
    <row r="23" spans="1:12" ht="13.5" customHeight="1" x14ac:dyDescent="0.2">
      <c r="A23" s="230"/>
      <c r="B23" s="183" t="s">
        <v>243</v>
      </c>
      <c r="C23" s="184"/>
      <c r="D23" s="184"/>
      <c r="E23" s="184"/>
      <c r="F23" s="107">
        <v>0.17199999999999999</v>
      </c>
      <c r="G23" s="100">
        <v>4.2000000000000003E-2</v>
      </c>
      <c r="H23" s="107">
        <v>0.127</v>
      </c>
      <c r="I23" s="91">
        <v>155.553</v>
      </c>
      <c r="J23" s="92">
        <v>75.872</v>
      </c>
    </row>
    <row r="24" spans="1:12" ht="10.5" customHeight="1" x14ac:dyDescent="0.2">
      <c r="A24" s="230"/>
      <c r="B24" s="183" t="s">
        <v>244</v>
      </c>
      <c r="C24" s="184"/>
      <c r="D24" s="184"/>
      <c r="E24" s="184"/>
      <c r="F24" s="107">
        <v>2.1339999999999999</v>
      </c>
      <c r="G24" s="100">
        <v>0.95599999999999996</v>
      </c>
      <c r="H24" s="107">
        <v>1.57</v>
      </c>
      <c r="I24" s="91">
        <v>1287.0940000000001</v>
      </c>
      <c r="J24" s="92">
        <v>388.22800000000001</v>
      </c>
    </row>
    <row r="25" spans="1:12" ht="10.5" customHeight="1" x14ac:dyDescent="0.2">
      <c r="A25" s="230"/>
      <c r="B25" s="183" t="s">
        <v>245</v>
      </c>
      <c r="C25" s="184"/>
      <c r="D25" s="184"/>
      <c r="E25" s="184"/>
      <c r="F25" s="107" t="s">
        <v>16</v>
      </c>
      <c r="G25" s="100" t="s">
        <v>74</v>
      </c>
      <c r="H25" s="107">
        <v>2.9000000000000001E-2</v>
      </c>
      <c r="I25" s="91">
        <v>115.562</v>
      </c>
      <c r="J25" s="92">
        <v>158.38499999999999</v>
      </c>
    </row>
    <row r="26" spans="1:12" ht="10.5" customHeight="1" x14ac:dyDescent="0.2">
      <c r="A26" s="230"/>
      <c r="B26" s="183" t="s">
        <v>167</v>
      </c>
      <c r="C26" s="184"/>
      <c r="D26" s="184"/>
      <c r="E26" s="184"/>
      <c r="F26" s="107">
        <v>5.0289999999999999</v>
      </c>
      <c r="G26" s="100">
        <v>1.286</v>
      </c>
      <c r="H26" s="107">
        <v>3.7010000000000001</v>
      </c>
      <c r="I26" s="91">
        <v>2157.3989999999999</v>
      </c>
      <c r="J26" s="92">
        <v>491.18599999999998</v>
      </c>
    </row>
    <row r="27" spans="1:12" ht="12.75" customHeight="1" x14ac:dyDescent="0.2">
      <c r="A27" s="230"/>
      <c r="B27" s="183" t="s">
        <v>164</v>
      </c>
      <c r="C27" s="184"/>
      <c r="D27" s="184"/>
      <c r="E27" s="184"/>
      <c r="F27" s="107">
        <v>6.3609999999999998</v>
      </c>
      <c r="G27" s="100">
        <v>0.83799999999999997</v>
      </c>
      <c r="H27" s="107">
        <v>4.681</v>
      </c>
      <c r="I27" s="91">
        <v>3343.4479999999999</v>
      </c>
      <c r="J27" s="92">
        <v>590.78300000000002</v>
      </c>
    </row>
    <row r="28" spans="1:12" ht="10.5" customHeight="1" x14ac:dyDescent="0.2">
      <c r="A28" s="230"/>
      <c r="B28" s="255" t="s">
        <v>98</v>
      </c>
      <c r="C28" s="184"/>
      <c r="D28" s="184"/>
      <c r="E28" s="184"/>
      <c r="F28" s="107">
        <v>1.698</v>
      </c>
      <c r="G28" s="100">
        <v>0.54800000000000004</v>
      </c>
      <c r="H28" s="107">
        <v>1.25</v>
      </c>
      <c r="I28" s="91">
        <v>790.88400000000001</v>
      </c>
      <c r="J28" s="92">
        <v>260.09699999999998</v>
      </c>
    </row>
    <row r="29" spans="1:12" ht="10.5" customHeight="1" x14ac:dyDescent="0.2">
      <c r="A29" s="230"/>
      <c r="B29" s="255" t="s">
        <v>33</v>
      </c>
      <c r="C29" s="184"/>
      <c r="D29" s="184"/>
      <c r="E29" s="184"/>
      <c r="F29" s="107">
        <v>1.58</v>
      </c>
      <c r="G29" s="100">
        <v>0.60299999999999998</v>
      </c>
      <c r="H29" s="107">
        <v>1.163</v>
      </c>
      <c r="I29" s="91">
        <v>320.19600000000003</v>
      </c>
      <c r="J29" s="92">
        <v>170.315</v>
      </c>
    </row>
    <row r="30" spans="1:12" ht="10.5" customHeight="1" x14ac:dyDescent="0.2">
      <c r="A30" s="231"/>
      <c r="B30" s="262" t="s">
        <v>34</v>
      </c>
      <c r="C30" s="263"/>
      <c r="D30" s="263"/>
      <c r="E30" s="263"/>
      <c r="F30" s="109">
        <v>0.36699999999999999</v>
      </c>
      <c r="G30" s="103">
        <v>0.39900000000000002</v>
      </c>
      <c r="H30" s="109">
        <v>0.27</v>
      </c>
      <c r="I30" s="105">
        <v>270.15499999999997</v>
      </c>
      <c r="J30" s="106">
        <v>178.14699999999999</v>
      </c>
    </row>
    <row r="31" spans="1:12" ht="12" customHeight="1" x14ac:dyDescent="0.2">
      <c r="A31" s="80" t="s">
        <v>339</v>
      </c>
      <c r="B31" s="132"/>
      <c r="C31" s="132"/>
      <c r="D31" s="132"/>
      <c r="E31" s="132"/>
      <c r="F31" s="89"/>
      <c r="G31" s="93"/>
      <c r="H31" s="89"/>
      <c r="I31" s="93"/>
      <c r="J31" s="89"/>
      <c r="K31" s="93"/>
      <c r="L31" s="93"/>
    </row>
    <row r="32" spans="1:12" ht="24" customHeight="1" x14ac:dyDescent="0.2">
      <c r="A32" s="217" t="s">
        <v>360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" x14ac:dyDescent="0.2">
      <c r="A33" s="80" t="s">
        <v>74</v>
      </c>
    </row>
  </sheetData>
  <mergeCells count="3">
    <mergeCell ref="A32:K32"/>
    <mergeCell ref="F6:G6"/>
    <mergeCell ref="I6:J6"/>
  </mergeCells>
  <phoneticPr fontId="7" type="noConversion"/>
  <conditionalFormatting sqref="K7:L30">
    <cfRule type="containsText" dxfId="47" priority="4" operator="containsText" text="..">
      <formula>NOT(ISERROR(SEARCH("..",K7)))</formula>
    </cfRule>
    <cfRule type="containsText" dxfId="46" priority="5" operator="containsText" text="–">
      <formula>NOT(ISERROR(SEARCH("–",K7)))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rgb="FF33CCCC"/>
  </sheetPr>
  <dimension ref="A2:X25"/>
  <sheetViews>
    <sheetView workbookViewId="0">
      <selection activeCell="H2" sqref="A1:XFD1048576"/>
    </sheetView>
  </sheetViews>
  <sheetFormatPr defaultRowHeight="12.75" x14ac:dyDescent="0.2"/>
  <cols>
    <col min="1" max="1" width="7" style="87" customWidth="1"/>
    <col min="2" max="2" width="22.85546875" style="87" customWidth="1"/>
    <col min="3" max="5" width="9.140625" style="87" hidden="1" customWidth="1"/>
    <col min="6" max="6" width="4.5703125" style="77" customWidth="1"/>
    <col min="7" max="7" width="4.5703125" style="87" customWidth="1"/>
    <col min="8" max="8" width="4.5703125" style="77" customWidth="1"/>
    <col min="9" max="9" width="4.5703125" style="87" customWidth="1"/>
    <col min="10" max="10" width="4.5703125" style="77" customWidth="1"/>
    <col min="11" max="11" width="4.5703125" style="87" customWidth="1"/>
    <col min="12" max="12" width="4.5703125" style="77" customWidth="1"/>
    <col min="13" max="13" width="4.5703125" style="87" customWidth="1"/>
    <col min="14" max="14" width="4.5703125" style="77" customWidth="1"/>
    <col min="15" max="15" width="4.5703125" style="87" customWidth="1"/>
    <col min="16" max="16" width="4.5703125" style="77" customWidth="1"/>
    <col min="17" max="17" width="4.5703125" style="87" customWidth="1"/>
    <col min="18" max="18" width="4.5703125" style="77" customWidth="1"/>
    <col min="19" max="19" width="4.5703125" style="87" customWidth="1"/>
    <col min="20" max="20" width="4.5703125" style="77" customWidth="1"/>
    <col min="21" max="21" width="4.5703125" style="87" customWidth="1"/>
    <col min="22" max="22" width="4.5703125" style="77" customWidth="1"/>
    <col min="23" max="23" width="4.5703125" style="87" customWidth="1"/>
    <col min="24" max="24" width="5.42578125" style="77" customWidth="1"/>
    <col min="25" max="16384" width="9.140625" style="87"/>
  </cols>
  <sheetData>
    <row r="2" spans="1:24" ht="15.75" x14ac:dyDescent="0.2">
      <c r="A2" s="225" t="s">
        <v>279</v>
      </c>
      <c r="B2" s="218"/>
      <c r="C2" s="218"/>
      <c r="D2" s="218"/>
      <c r="E2" s="218"/>
    </row>
    <row r="3" spans="1:24" ht="15.75" x14ac:dyDescent="0.2">
      <c r="A3" s="226" t="s">
        <v>278</v>
      </c>
      <c r="B3" s="219"/>
      <c r="C3" s="219"/>
      <c r="D3" s="219"/>
      <c r="E3" s="219"/>
    </row>
    <row r="4" spans="1:24" x14ac:dyDescent="0.2">
      <c r="A4" s="219"/>
      <c r="B4" s="219"/>
      <c r="C4" s="219"/>
      <c r="D4" s="219"/>
      <c r="E4" s="219"/>
    </row>
    <row r="5" spans="1:24" x14ac:dyDescent="0.2">
      <c r="A5" s="227" t="s">
        <v>58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24" ht="33.75" customHeight="1" x14ac:dyDescent="0.2">
      <c r="A6" s="251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34" t="s">
        <v>46</v>
      </c>
      <c r="U6" s="234"/>
      <c r="V6" s="233" t="s">
        <v>31</v>
      </c>
      <c r="W6" s="233"/>
      <c r="X6" s="268" t="s">
        <v>79</v>
      </c>
    </row>
    <row r="7" spans="1:24" ht="15" customHeight="1" x14ac:dyDescent="0.2">
      <c r="A7" s="181" t="s">
        <v>100</v>
      </c>
      <c r="B7" s="181"/>
      <c r="C7" s="181"/>
      <c r="D7" s="181"/>
      <c r="E7" s="181"/>
      <c r="F7" s="94">
        <v>17.454999999999998</v>
      </c>
      <c r="G7" s="95">
        <v>1.8340000000000001</v>
      </c>
      <c r="H7" s="94">
        <v>18.321000000000002</v>
      </c>
      <c r="I7" s="95">
        <v>3.2389999999999999</v>
      </c>
      <c r="J7" s="94">
        <v>25.309000000000001</v>
      </c>
      <c r="K7" s="95">
        <v>2.7189999999999999</v>
      </c>
      <c r="L7" s="94">
        <v>22.632999999999999</v>
      </c>
      <c r="M7" s="95">
        <v>2.7090000000000001</v>
      </c>
      <c r="N7" s="94">
        <v>16.436</v>
      </c>
      <c r="O7" s="95">
        <v>1.7689999999999999</v>
      </c>
      <c r="P7" s="94">
        <v>9.2360000000000007</v>
      </c>
      <c r="Q7" s="95">
        <v>1.444</v>
      </c>
      <c r="R7" s="94">
        <v>9.43</v>
      </c>
      <c r="S7" s="95">
        <v>1.8560000000000001</v>
      </c>
      <c r="T7" s="94">
        <v>17.068999999999999</v>
      </c>
      <c r="U7" s="95">
        <v>2.6150000000000002</v>
      </c>
      <c r="V7" s="94">
        <v>135.88900000000001</v>
      </c>
      <c r="W7" s="95">
        <v>5.7709999999999999</v>
      </c>
      <c r="X7" s="94">
        <v>100</v>
      </c>
    </row>
    <row r="8" spans="1:24" ht="15" customHeight="1" x14ac:dyDescent="0.2">
      <c r="A8" s="132" t="s">
        <v>144</v>
      </c>
      <c r="B8" s="132"/>
      <c r="C8" s="132"/>
      <c r="D8" s="132"/>
      <c r="E8" s="132"/>
      <c r="F8" s="111" t="s">
        <v>74</v>
      </c>
      <c r="G8" s="113" t="s">
        <v>74</v>
      </c>
      <c r="H8" s="111" t="s">
        <v>74</v>
      </c>
      <c r="I8" s="113" t="s">
        <v>74</v>
      </c>
      <c r="J8" s="111" t="s">
        <v>74</v>
      </c>
      <c r="K8" s="113" t="s">
        <v>74</v>
      </c>
      <c r="L8" s="111" t="s">
        <v>74</v>
      </c>
      <c r="M8" s="113" t="s">
        <v>74</v>
      </c>
      <c r="N8" s="111" t="s">
        <v>74</v>
      </c>
      <c r="O8" s="113" t="s">
        <v>74</v>
      </c>
      <c r="P8" s="111" t="s">
        <v>74</v>
      </c>
      <c r="Q8" s="113" t="s">
        <v>74</v>
      </c>
      <c r="R8" s="111" t="s">
        <v>74</v>
      </c>
      <c r="S8" s="113" t="s">
        <v>74</v>
      </c>
      <c r="T8" s="111" t="s">
        <v>74</v>
      </c>
      <c r="U8" s="113" t="s">
        <v>74</v>
      </c>
      <c r="V8" s="111" t="s">
        <v>74</v>
      </c>
      <c r="W8" s="113" t="s">
        <v>74</v>
      </c>
      <c r="X8" s="111" t="s">
        <v>74</v>
      </c>
    </row>
    <row r="9" spans="1:24" ht="12.75" customHeight="1" x14ac:dyDescent="0.2">
      <c r="A9" s="269" t="s">
        <v>110</v>
      </c>
      <c r="B9" s="182" t="s">
        <v>325</v>
      </c>
      <c r="C9" s="269"/>
      <c r="D9" s="269"/>
      <c r="E9" s="269"/>
      <c r="F9" s="107">
        <v>1.4670000000000001</v>
      </c>
      <c r="G9" s="100">
        <v>0.42099999999999999</v>
      </c>
      <c r="H9" s="107">
        <v>0.42699999999999999</v>
      </c>
      <c r="I9" s="100">
        <v>0.248</v>
      </c>
      <c r="J9" s="107">
        <v>0.67200000000000004</v>
      </c>
      <c r="K9" s="100">
        <v>0.35899999999999999</v>
      </c>
      <c r="L9" s="107">
        <v>0.747</v>
      </c>
      <c r="M9" s="100">
        <v>0.47</v>
      </c>
      <c r="N9" s="107">
        <v>0.88200000000000001</v>
      </c>
      <c r="O9" s="100">
        <v>0.45</v>
      </c>
      <c r="P9" s="107">
        <v>0.40400000000000003</v>
      </c>
      <c r="Q9" s="100">
        <v>0.36699999999999999</v>
      </c>
      <c r="R9" s="107">
        <v>5.5E-2</v>
      </c>
      <c r="S9" s="100">
        <v>5.7000000000000002E-2</v>
      </c>
      <c r="T9" s="107">
        <v>0.17199999999999999</v>
      </c>
      <c r="U9" s="100">
        <v>0.14599999999999999</v>
      </c>
      <c r="V9" s="107">
        <v>4.827</v>
      </c>
      <c r="W9" s="100">
        <v>0.78200000000000003</v>
      </c>
      <c r="X9" s="107">
        <v>3.552</v>
      </c>
    </row>
    <row r="10" spans="1:24" ht="10.5" customHeight="1" x14ac:dyDescent="0.2">
      <c r="A10" s="269" t="s">
        <v>111</v>
      </c>
      <c r="B10" s="179" t="s">
        <v>145</v>
      </c>
      <c r="C10" s="269"/>
      <c r="D10" s="269"/>
      <c r="E10" s="269"/>
      <c r="F10" s="107">
        <v>6.5650000000000004</v>
      </c>
      <c r="G10" s="100">
        <v>0.73199999999999998</v>
      </c>
      <c r="H10" s="107">
        <v>4.0110000000000001</v>
      </c>
      <c r="I10" s="100">
        <v>0.78800000000000003</v>
      </c>
      <c r="J10" s="107">
        <v>7.32</v>
      </c>
      <c r="K10" s="100">
        <v>1.073</v>
      </c>
      <c r="L10" s="107">
        <v>7.5469999999999997</v>
      </c>
      <c r="M10" s="100">
        <v>1.0980000000000001</v>
      </c>
      <c r="N10" s="107">
        <v>7.2039999999999997</v>
      </c>
      <c r="O10" s="100">
        <v>0.97</v>
      </c>
      <c r="P10" s="107">
        <v>3.3690000000000002</v>
      </c>
      <c r="Q10" s="100">
        <v>0.63200000000000001</v>
      </c>
      <c r="R10" s="107">
        <v>4.4180000000000001</v>
      </c>
      <c r="S10" s="100">
        <v>0.78900000000000003</v>
      </c>
      <c r="T10" s="107">
        <v>0.95899999999999996</v>
      </c>
      <c r="U10" s="100">
        <v>0.32300000000000001</v>
      </c>
      <c r="V10" s="107">
        <v>41.393000000000001</v>
      </c>
      <c r="W10" s="100">
        <v>1.772</v>
      </c>
      <c r="X10" s="107">
        <v>30.460999999999999</v>
      </c>
    </row>
    <row r="11" spans="1:24" ht="13.5" customHeight="1" x14ac:dyDescent="0.2">
      <c r="A11" s="132" t="s">
        <v>146</v>
      </c>
      <c r="B11" s="179"/>
      <c r="C11" s="269"/>
      <c r="D11" s="269"/>
      <c r="E11" s="269"/>
      <c r="F11" s="107" t="s">
        <v>74</v>
      </c>
      <c r="G11" s="100" t="s">
        <v>74</v>
      </c>
      <c r="H11" s="107" t="s">
        <v>74</v>
      </c>
      <c r="I11" s="100" t="s">
        <v>74</v>
      </c>
      <c r="J11" s="107" t="s">
        <v>74</v>
      </c>
      <c r="K11" s="100" t="s">
        <v>74</v>
      </c>
      <c r="L11" s="107" t="s">
        <v>74</v>
      </c>
      <c r="M11" s="100" t="s">
        <v>74</v>
      </c>
      <c r="N11" s="107" t="s">
        <v>74</v>
      </c>
      <c r="O11" s="100" t="s">
        <v>74</v>
      </c>
      <c r="P11" s="107" t="s">
        <v>74</v>
      </c>
      <c r="Q11" s="100" t="s">
        <v>74</v>
      </c>
      <c r="R11" s="107" t="s">
        <v>74</v>
      </c>
      <c r="S11" s="100" t="s">
        <v>74</v>
      </c>
      <c r="T11" s="107" t="s">
        <v>74</v>
      </c>
      <c r="U11" s="100" t="s">
        <v>74</v>
      </c>
      <c r="V11" s="107" t="s">
        <v>74</v>
      </c>
      <c r="W11" s="100" t="s">
        <v>74</v>
      </c>
      <c r="X11" s="107" t="s">
        <v>74</v>
      </c>
    </row>
    <row r="12" spans="1:24" ht="11.25" customHeight="1" x14ac:dyDescent="0.2">
      <c r="A12" s="269" t="s">
        <v>99</v>
      </c>
      <c r="B12" s="179" t="s">
        <v>152</v>
      </c>
      <c r="C12" s="269"/>
      <c r="D12" s="269"/>
      <c r="E12" s="269"/>
      <c r="F12" s="107" t="s">
        <v>16</v>
      </c>
      <c r="G12" s="100" t="s">
        <v>74</v>
      </c>
      <c r="H12" s="107" t="s">
        <v>7</v>
      </c>
      <c r="I12" s="100" t="s">
        <v>74</v>
      </c>
      <c r="J12" s="107" t="s">
        <v>16</v>
      </c>
      <c r="K12" s="100" t="s">
        <v>74</v>
      </c>
      <c r="L12" s="107" t="s">
        <v>16</v>
      </c>
      <c r="M12" s="100" t="s">
        <v>74</v>
      </c>
      <c r="N12" s="107" t="s">
        <v>16</v>
      </c>
      <c r="O12" s="100" t="s">
        <v>74</v>
      </c>
      <c r="P12" s="107" t="s">
        <v>16</v>
      </c>
      <c r="Q12" s="100" t="s">
        <v>74</v>
      </c>
      <c r="R12" s="107">
        <v>7.5999999999999998E-2</v>
      </c>
      <c r="S12" s="100">
        <v>7.4999999999999997E-2</v>
      </c>
      <c r="T12" s="107" t="s">
        <v>7</v>
      </c>
      <c r="U12" s="100" t="s">
        <v>74</v>
      </c>
      <c r="V12" s="107">
        <v>0.152</v>
      </c>
      <c r="W12" s="100">
        <v>0.10299999999999999</v>
      </c>
      <c r="X12" s="107">
        <v>0.112</v>
      </c>
    </row>
    <row r="13" spans="1:24" ht="10.5" customHeight="1" x14ac:dyDescent="0.2">
      <c r="A13" s="269" t="s">
        <v>112</v>
      </c>
      <c r="B13" s="179" t="s">
        <v>147</v>
      </c>
      <c r="C13" s="269"/>
      <c r="D13" s="269"/>
      <c r="E13" s="269"/>
      <c r="F13" s="107">
        <v>0.97699999999999998</v>
      </c>
      <c r="G13" s="100">
        <v>0.73399999999999999</v>
      </c>
      <c r="H13" s="107">
        <v>1.135</v>
      </c>
      <c r="I13" s="100">
        <v>0.47599999999999998</v>
      </c>
      <c r="J13" s="107">
        <v>2.0190000000000001</v>
      </c>
      <c r="K13" s="100">
        <v>0.95</v>
      </c>
      <c r="L13" s="107">
        <v>2.5739999999999998</v>
      </c>
      <c r="M13" s="100">
        <v>0.90100000000000002</v>
      </c>
      <c r="N13" s="107">
        <v>1.3240000000000001</v>
      </c>
      <c r="O13" s="100">
        <v>0.48699999999999999</v>
      </c>
      <c r="P13" s="107">
        <v>1.5409999999999999</v>
      </c>
      <c r="Q13" s="100">
        <v>0.58099999999999996</v>
      </c>
      <c r="R13" s="107">
        <v>0.72699999999999998</v>
      </c>
      <c r="S13" s="100">
        <v>0.40300000000000002</v>
      </c>
      <c r="T13" s="107">
        <v>2.5369999999999999</v>
      </c>
      <c r="U13" s="100">
        <v>0.97399999999999998</v>
      </c>
      <c r="V13" s="107">
        <v>12.834</v>
      </c>
      <c r="W13" s="100">
        <v>1.827</v>
      </c>
      <c r="X13" s="107">
        <v>9.4450000000000003</v>
      </c>
    </row>
    <row r="14" spans="1:24" ht="10.5" customHeight="1" x14ac:dyDescent="0.2">
      <c r="A14" s="269" t="s">
        <v>113</v>
      </c>
      <c r="B14" s="182" t="s">
        <v>317</v>
      </c>
      <c r="C14" s="269"/>
      <c r="D14" s="269"/>
      <c r="E14" s="269"/>
      <c r="F14" s="107">
        <v>0.20799999999999999</v>
      </c>
      <c r="G14" s="100">
        <v>0.14299999999999999</v>
      </c>
      <c r="H14" s="107">
        <v>0.73299999999999998</v>
      </c>
      <c r="I14" s="100">
        <v>0.58199999999999996</v>
      </c>
      <c r="J14" s="107">
        <v>0.56000000000000005</v>
      </c>
      <c r="K14" s="100">
        <v>0.34599999999999997</v>
      </c>
      <c r="L14" s="107">
        <v>0.94599999999999995</v>
      </c>
      <c r="M14" s="100">
        <v>0.45800000000000002</v>
      </c>
      <c r="N14" s="107">
        <v>0.95699999999999996</v>
      </c>
      <c r="O14" s="100">
        <v>0.53600000000000003</v>
      </c>
      <c r="P14" s="107">
        <v>0.13500000000000001</v>
      </c>
      <c r="Q14" s="100">
        <v>0.13800000000000001</v>
      </c>
      <c r="R14" s="107">
        <v>0.748</v>
      </c>
      <c r="S14" s="100">
        <v>0.99199999999999999</v>
      </c>
      <c r="T14" s="107">
        <v>0.54700000000000004</v>
      </c>
      <c r="U14" s="100">
        <v>0.37</v>
      </c>
      <c r="V14" s="107">
        <v>4.8330000000000002</v>
      </c>
      <c r="W14" s="100">
        <v>1.41</v>
      </c>
      <c r="X14" s="107">
        <v>3.5569999999999999</v>
      </c>
    </row>
    <row r="15" spans="1:24" ht="10.5" customHeight="1" x14ac:dyDescent="0.2">
      <c r="A15" s="269" t="s">
        <v>114</v>
      </c>
      <c r="B15" s="179" t="s">
        <v>148</v>
      </c>
      <c r="C15" s="269"/>
      <c r="D15" s="269"/>
      <c r="E15" s="269"/>
      <c r="F15" s="107">
        <v>2.8530000000000002</v>
      </c>
      <c r="G15" s="100">
        <v>1.0509999999999999</v>
      </c>
      <c r="H15" s="107">
        <v>8.8070000000000004</v>
      </c>
      <c r="I15" s="100">
        <v>2.9980000000000002</v>
      </c>
      <c r="J15" s="107">
        <v>9.36</v>
      </c>
      <c r="K15" s="100">
        <v>2.198</v>
      </c>
      <c r="L15" s="107">
        <v>5.4859999999999998</v>
      </c>
      <c r="M15" s="100">
        <v>2.0030000000000001</v>
      </c>
      <c r="N15" s="107">
        <v>2.6760000000000002</v>
      </c>
      <c r="O15" s="100">
        <v>1.0369999999999999</v>
      </c>
      <c r="P15" s="107">
        <v>1.7569999999999999</v>
      </c>
      <c r="Q15" s="100">
        <v>0.94099999999999995</v>
      </c>
      <c r="R15" s="107">
        <v>1.984</v>
      </c>
      <c r="S15" s="100">
        <v>1.274</v>
      </c>
      <c r="T15" s="107">
        <v>8.093</v>
      </c>
      <c r="U15" s="100">
        <v>2.2410000000000001</v>
      </c>
      <c r="V15" s="107">
        <v>41.015000000000001</v>
      </c>
      <c r="W15" s="100">
        <v>4.57</v>
      </c>
      <c r="X15" s="107">
        <v>30.183</v>
      </c>
    </row>
    <row r="16" spans="1:24" ht="13.5" customHeight="1" x14ac:dyDescent="0.2">
      <c r="A16" s="269" t="s">
        <v>115</v>
      </c>
      <c r="B16" s="179" t="s">
        <v>149</v>
      </c>
      <c r="C16" s="269"/>
      <c r="D16" s="269"/>
      <c r="E16" s="269"/>
      <c r="F16" s="107">
        <v>0.80700000000000005</v>
      </c>
      <c r="G16" s="100">
        <v>0.60599999999999998</v>
      </c>
      <c r="H16" s="107">
        <v>0.317</v>
      </c>
      <c r="I16" s="100">
        <v>0.35199999999999998</v>
      </c>
      <c r="J16" s="107" t="s">
        <v>16</v>
      </c>
      <c r="K16" s="100" t="s">
        <v>74</v>
      </c>
      <c r="L16" s="107">
        <v>0.89200000000000002</v>
      </c>
      <c r="M16" s="100">
        <v>0.85</v>
      </c>
      <c r="N16" s="107">
        <v>0.31900000000000001</v>
      </c>
      <c r="O16" s="100">
        <v>0.34499999999999997</v>
      </c>
      <c r="P16" s="107" t="s">
        <v>16</v>
      </c>
      <c r="Q16" s="100" t="s">
        <v>74</v>
      </c>
      <c r="R16" s="107" t="s">
        <v>16</v>
      </c>
      <c r="S16" s="100" t="s">
        <v>74</v>
      </c>
      <c r="T16" s="107">
        <v>0.253</v>
      </c>
      <c r="U16" s="100">
        <v>0.23599999999999999</v>
      </c>
      <c r="V16" s="107">
        <v>3.0049999999999999</v>
      </c>
      <c r="W16" s="100">
        <v>1.2430000000000001</v>
      </c>
      <c r="X16" s="107">
        <v>2.2109999999999999</v>
      </c>
    </row>
    <row r="17" spans="1:24" ht="10.5" customHeight="1" x14ac:dyDescent="0.2">
      <c r="A17" s="269" t="s">
        <v>116</v>
      </c>
      <c r="B17" s="182" t="s">
        <v>239</v>
      </c>
      <c r="C17" s="269"/>
      <c r="D17" s="269"/>
      <c r="E17" s="269"/>
      <c r="F17" s="107">
        <v>1.2949999999999999</v>
      </c>
      <c r="G17" s="100">
        <v>0.41599999999999998</v>
      </c>
      <c r="H17" s="107">
        <v>0.126</v>
      </c>
      <c r="I17" s="100">
        <v>0.114</v>
      </c>
      <c r="J17" s="107">
        <v>0.45300000000000001</v>
      </c>
      <c r="K17" s="100">
        <v>0.313</v>
      </c>
      <c r="L17" s="107">
        <v>0.40100000000000002</v>
      </c>
      <c r="M17" s="100">
        <v>0.26300000000000001</v>
      </c>
      <c r="N17" s="107">
        <v>0.312</v>
      </c>
      <c r="O17" s="100">
        <v>0.251</v>
      </c>
      <c r="P17" s="107">
        <v>9.5000000000000001E-2</v>
      </c>
      <c r="Q17" s="100">
        <v>9.0999999999999998E-2</v>
      </c>
      <c r="R17" s="107" t="s">
        <v>16</v>
      </c>
      <c r="S17" s="100" t="s">
        <v>74</v>
      </c>
      <c r="T17" s="107">
        <v>0.215</v>
      </c>
      <c r="U17" s="100">
        <v>0.13700000000000001</v>
      </c>
      <c r="V17" s="107">
        <v>2.9359999999999999</v>
      </c>
      <c r="W17" s="100">
        <v>0.60399999999999998</v>
      </c>
      <c r="X17" s="107">
        <v>2.161</v>
      </c>
    </row>
    <row r="18" spans="1:24" ht="9.75" customHeight="1" x14ac:dyDescent="0.2">
      <c r="A18" s="269" t="s">
        <v>117</v>
      </c>
      <c r="B18" s="179" t="s">
        <v>150</v>
      </c>
      <c r="C18" s="269"/>
      <c r="D18" s="269"/>
      <c r="E18" s="269"/>
      <c r="F18" s="107">
        <v>0.48</v>
      </c>
      <c r="G18" s="100">
        <v>0.22600000000000001</v>
      </c>
      <c r="H18" s="107">
        <v>0.69499999999999995</v>
      </c>
      <c r="I18" s="100">
        <v>0.29499999999999998</v>
      </c>
      <c r="J18" s="107">
        <v>0.51200000000000001</v>
      </c>
      <c r="K18" s="100">
        <v>0.309</v>
      </c>
      <c r="L18" s="107">
        <v>0.47099999999999997</v>
      </c>
      <c r="M18" s="100">
        <v>0.26700000000000002</v>
      </c>
      <c r="N18" s="107">
        <v>0.64400000000000002</v>
      </c>
      <c r="O18" s="100">
        <v>0.38500000000000001</v>
      </c>
      <c r="P18" s="107">
        <v>0.251</v>
      </c>
      <c r="Q18" s="100">
        <v>0.22500000000000001</v>
      </c>
      <c r="R18" s="107" t="s">
        <v>16</v>
      </c>
      <c r="S18" s="100" t="s">
        <v>74</v>
      </c>
      <c r="T18" s="107">
        <v>0.72499999999999998</v>
      </c>
      <c r="U18" s="100">
        <v>0.308</v>
      </c>
      <c r="V18" s="107">
        <v>3.8</v>
      </c>
      <c r="W18" s="100">
        <v>0.70899999999999996</v>
      </c>
      <c r="X18" s="107">
        <v>2.7959999999999998</v>
      </c>
    </row>
    <row r="19" spans="1:24" ht="9.75" customHeight="1" x14ac:dyDescent="0.2">
      <c r="A19" s="269" t="s">
        <v>118</v>
      </c>
      <c r="B19" s="179" t="s">
        <v>151</v>
      </c>
      <c r="C19" s="269"/>
      <c r="D19" s="269"/>
      <c r="E19" s="269"/>
      <c r="F19" s="107">
        <v>0.77800000000000002</v>
      </c>
      <c r="G19" s="100">
        <v>0.627</v>
      </c>
      <c r="H19" s="107">
        <v>0.17699999999999999</v>
      </c>
      <c r="I19" s="100">
        <v>0.184</v>
      </c>
      <c r="J19" s="107">
        <v>0.21099999999999999</v>
      </c>
      <c r="K19" s="100">
        <v>0.18099999999999999</v>
      </c>
      <c r="L19" s="107">
        <v>0.128</v>
      </c>
      <c r="M19" s="100">
        <v>8.4000000000000005E-2</v>
      </c>
      <c r="N19" s="107">
        <v>0.28799999999999998</v>
      </c>
      <c r="O19" s="100">
        <v>0.23</v>
      </c>
      <c r="P19" s="107" t="s">
        <v>16</v>
      </c>
      <c r="Q19" s="100" t="s">
        <v>74</v>
      </c>
      <c r="R19" s="107" t="s">
        <v>16</v>
      </c>
      <c r="S19" s="100" t="s">
        <v>74</v>
      </c>
      <c r="T19" s="107">
        <v>0.754</v>
      </c>
      <c r="U19" s="100">
        <v>0.66100000000000003</v>
      </c>
      <c r="V19" s="107">
        <v>2.5750000000000002</v>
      </c>
      <c r="W19" s="100">
        <v>0.95899999999999996</v>
      </c>
      <c r="X19" s="107">
        <v>1.895</v>
      </c>
    </row>
    <row r="20" spans="1:24" ht="15" customHeight="1" x14ac:dyDescent="0.2">
      <c r="A20" s="180" t="s">
        <v>153</v>
      </c>
      <c r="B20" s="180"/>
      <c r="C20" s="180"/>
      <c r="D20" s="180"/>
      <c r="E20" s="180"/>
      <c r="F20" s="109">
        <v>2.0129999999999999</v>
      </c>
      <c r="G20" s="103">
        <v>4.1000000000000002E-2</v>
      </c>
      <c r="H20" s="109">
        <v>1.893</v>
      </c>
      <c r="I20" s="103">
        <v>3.1E-2</v>
      </c>
      <c r="J20" s="109">
        <v>4.0890000000000004</v>
      </c>
      <c r="K20" s="103">
        <v>3.9E-2</v>
      </c>
      <c r="L20" s="109">
        <v>3.395</v>
      </c>
      <c r="M20" s="103">
        <v>3.5000000000000003E-2</v>
      </c>
      <c r="N20" s="109">
        <v>1.821</v>
      </c>
      <c r="O20" s="103">
        <v>3.5999999999999997E-2</v>
      </c>
      <c r="P20" s="109">
        <v>1.26</v>
      </c>
      <c r="Q20" s="103">
        <v>3.2000000000000001E-2</v>
      </c>
      <c r="R20" s="109">
        <v>1.234</v>
      </c>
      <c r="S20" s="103">
        <v>3.4000000000000002E-2</v>
      </c>
      <c r="T20" s="109">
        <v>2.8140000000000001</v>
      </c>
      <c r="U20" s="103">
        <v>8.0000000000000002E-3</v>
      </c>
      <c r="V20" s="109">
        <v>18.518999999999998</v>
      </c>
      <c r="W20" s="103">
        <v>3.5999999999999997E-2</v>
      </c>
      <c r="X20" s="109">
        <v>13.628</v>
      </c>
    </row>
    <row r="21" spans="1:24" ht="12" customHeight="1" x14ac:dyDescent="0.2">
      <c r="A21" s="80" t="s">
        <v>339</v>
      </c>
      <c r="B21" s="132"/>
      <c r="C21" s="132"/>
      <c r="D21" s="132"/>
      <c r="E21" s="132"/>
      <c r="F21" s="89"/>
      <c r="G21" s="93"/>
      <c r="H21" s="89"/>
      <c r="I21" s="93"/>
      <c r="J21" s="89"/>
      <c r="K21" s="93"/>
      <c r="L21" s="89"/>
      <c r="M21" s="93"/>
      <c r="N21" s="89"/>
      <c r="O21" s="93"/>
      <c r="P21" s="89"/>
      <c r="Q21" s="90"/>
      <c r="R21" s="87"/>
      <c r="T21" s="133"/>
      <c r="U21" s="93"/>
      <c r="V21" s="133"/>
      <c r="W21" s="93"/>
      <c r="X21" s="133"/>
    </row>
    <row r="22" spans="1:24" ht="12" customHeight="1" x14ac:dyDescent="0.2">
      <c r="A22" s="248" t="s">
        <v>240</v>
      </c>
      <c r="B22" s="182"/>
      <c r="C22" s="182"/>
      <c r="D22" s="182"/>
      <c r="E22" s="182"/>
      <c r="F22" s="99"/>
      <c r="G22" s="100"/>
      <c r="H22" s="99"/>
      <c r="I22" s="100"/>
      <c r="J22" s="99"/>
      <c r="K22" s="100"/>
      <c r="L22" s="99"/>
      <c r="M22" s="100"/>
      <c r="N22" s="99"/>
      <c r="O22" s="100"/>
      <c r="P22" s="99"/>
      <c r="Q22" s="100"/>
      <c r="R22" s="99"/>
      <c r="S22" s="100"/>
      <c r="T22" s="99"/>
      <c r="U22" s="100"/>
      <c r="V22" s="99"/>
      <c r="W22" s="100"/>
      <c r="X22" s="99"/>
    </row>
    <row r="23" spans="1:24" ht="11.25" customHeight="1" x14ac:dyDescent="0.2">
      <c r="A23" s="248" t="s">
        <v>334</v>
      </c>
    </row>
    <row r="24" spans="1:24" ht="25.5" customHeight="1" x14ac:dyDescent="0.2">
      <c r="A24" s="217" t="s">
        <v>346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</row>
    <row r="25" spans="1:24" x14ac:dyDescent="0.2">
      <c r="A25" s="80"/>
    </row>
  </sheetData>
  <mergeCells count="11">
    <mergeCell ref="A24:X24"/>
    <mergeCell ref="F5:X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R21:X21">
    <cfRule type="containsText" dxfId="45" priority="2" operator="containsText" text="..">
      <formula>NOT(ISERROR(SEARCH("..",R21)))</formula>
    </cfRule>
    <cfRule type="containsText" dxfId="44" priority="3" operator="containsText" text="–">
      <formula>NOT(ISERROR(SEARCH("–",R21)))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ignoredErrors>
    <ignoredError sqref="A12:A19 A1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rgb="FF33CCCC"/>
  </sheetPr>
  <dimension ref="A2:W25"/>
  <sheetViews>
    <sheetView workbookViewId="0">
      <selection activeCell="H2" sqref="A1:XFD1048576"/>
    </sheetView>
  </sheetViews>
  <sheetFormatPr defaultRowHeight="12.75" x14ac:dyDescent="0.2"/>
  <cols>
    <col min="1" max="1" width="23.85546875" style="87" customWidth="1"/>
    <col min="2" max="5" width="0" style="87" hidden="1" customWidth="1"/>
    <col min="6" max="6" width="5.28515625" style="77" customWidth="1"/>
    <col min="7" max="7" width="5.28515625" style="87" customWidth="1"/>
    <col min="8" max="8" width="5.28515625" style="77" customWidth="1"/>
    <col min="9" max="9" width="5.28515625" style="87" customWidth="1"/>
    <col min="10" max="10" width="5.28515625" style="77" customWidth="1"/>
    <col min="11" max="11" width="5.28515625" style="87" customWidth="1"/>
    <col min="12" max="12" width="5.28515625" style="77" customWidth="1"/>
    <col min="13" max="13" width="5.28515625" style="87" customWidth="1"/>
    <col min="14" max="14" width="5.28515625" style="77" customWidth="1"/>
    <col min="15" max="15" width="5.28515625" style="87" customWidth="1"/>
    <col min="16" max="16" width="5.28515625" style="77" customWidth="1"/>
    <col min="17" max="17" width="5.28515625" style="87" customWidth="1"/>
    <col min="18" max="18" width="5.28515625" style="77" customWidth="1"/>
    <col min="19" max="19" width="5.28515625" style="87" customWidth="1"/>
    <col min="20" max="20" width="5.28515625" style="77" customWidth="1"/>
    <col min="21" max="21" width="5.28515625" style="87" customWidth="1"/>
    <col min="22" max="22" width="5.28515625" style="77" customWidth="1"/>
    <col min="23" max="23" width="5.28515625" style="87" customWidth="1"/>
    <col min="24" max="16384" width="9.140625" style="87"/>
  </cols>
  <sheetData>
    <row r="2" spans="1:23" ht="15.75" x14ac:dyDescent="0.2">
      <c r="A2" s="225" t="s">
        <v>281</v>
      </c>
      <c r="B2" s="218"/>
      <c r="C2" s="218"/>
      <c r="D2" s="218"/>
      <c r="E2" s="218"/>
    </row>
    <row r="3" spans="1:23" ht="15.75" x14ac:dyDescent="0.2">
      <c r="A3" s="226" t="s">
        <v>280</v>
      </c>
      <c r="B3" s="219"/>
      <c r="C3" s="219"/>
      <c r="D3" s="219"/>
      <c r="E3" s="219"/>
    </row>
    <row r="4" spans="1:23" ht="7.5" customHeight="1" x14ac:dyDescent="0.2">
      <c r="A4" s="219"/>
      <c r="B4" s="219"/>
      <c r="C4" s="219"/>
      <c r="D4" s="219"/>
      <c r="E4" s="219"/>
    </row>
    <row r="5" spans="1:23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3" ht="24" customHeight="1" x14ac:dyDescent="0.2">
      <c r="A6" s="250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52" t="s">
        <v>46</v>
      </c>
      <c r="U6" s="252"/>
      <c r="V6" s="233" t="s">
        <v>31</v>
      </c>
      <c r="W6" s="233"/>
    </row>
    <row r="7" spans="1:23" ht="15" customHeight="1" x14ac:dyDescent="0.2">
      <c r="A7" s="132" t="s">
        <v>77</v>
      </c>
      <c r="B7" s="181"/>
      <c r="C7" s="181"/>
      <c r="D7" s="181"/>
      <c r="E7" s="181"/>
      <c r="F7" s="94">
        <v>15.504</v>
      </c>
      <c r="G7" s="95">
        <v>4.9279999999999999</v>
      </c>
      <c r="H7" s="94">
        <v>14.914999999999999</v>
      </c>
      <c r="I7" s="95">
        <v>2.5049999999999999</v>
      </c>
      <c r="J7" s="94">
        <v>16.837</v>
      </c>
      <c r="K7" s="95">
        <v>3.7469999999999999</v>
      </c>
      <c r="L7" s="94">
        <v>18.995000000000001</v>
      </c>
      <c r="M7" s="95">
        <v>5.9660000000000002</v>
      </c>
      <c r="N7" s="94">
        <v>12.457000000000001</v>
      </c>
      <c r="O7" s="95">
        <v>4.165</v>
      </c>
      <c r="P7" s="94">
        <v>13.734</v>
      </c>
      <c r="Q7" s="95">
        <v>2.15</v>
      </c>
      <c r="R7" s="94" t="s">
        <v>16</v>
      </c>
      <c r="S7" s="95" t="s">
        <v>74</v>
      </c>
      <c r="T7" s="94">
        <v>16.286999999999999</v>
      </c>
      <c r="U7" s="95">
        <v>4.4450000000000003</v>
      </c>
      <c r="V7" s="94">
        <v>16.228000000000002</v>
      </c>
      <c r="W7" s="95">
        <v>2.145</v>
      </c>
    </row>
    <row r="8" spans="1:23" ht="13.5" customHeight="1" x14ac:dyDescent="0.2">
      <c r="A8" s="179" t="s">
        <v>15</v>
      </c>
      <c r="B8" s="179"/>
      <c r="C8" s="179"/>
      <c r="D8" s="179"/>
      <c r="E8" s="179"/>
      <c r="F8" s="99" t="s">
        <v>16</v>
      </c>
      <c r="G8" s="100" t="s">
        <v>74</v>
      </c>
      <c r="H8" s="99" t="s">
        <v>16</v>
      </c>
      <c r="I8" s="100" t="s">
        <v>74</v>
      </c>
      <c r="J8" s="99" t="s">
        <v>7</v>
      </c>
      <c r="K8" s="100" t="s">
        <v>74</v>
      </c>
      <c r="L8" s="99" t="s">
        <v>16</v>
      </c>
      <c r="M8" s="100" t="s">
        <v>74</v>
      </c>
      <c r="N8" s="99" t="s">
        <v>7</v>
      </c>
      <c r="O8" s="100" t="s">
        <v>74</v>
      </c>
      <c r="P8" s="99" t="s">
        <v>16</v>
      </c>
      <c r="Q8" s="100" t="s">
        <v>74</v>
      </c>
      <c r="R8" s="99" t="s">
        <v>7</v>
      </c>
      <c r="S8" s="100" t="s">
        <v>74</v>
      </c>
      <c r="T8" s="99" t="s">
        <v>7</v>
      </c>
      <c r="U8" s="100" t="s">
        <v>74</v>
      </c>
      <c r="V8" s="99">
        <v>19.094999999999999</v>
      </c>
      <c r="W8" s="100">
        <v>4.7530000000000001</v>
      </c>
    </row>
    <row r="9" spans="1:23" ht="10.5" customHeight="1" x14ac:dyDescent="0.2">
      <c r="A9" s="179" t="s">
        <v>65</v>
      </c>
      <c r="B9" s="179"/>
      <c r="C9" s="179"/>
      <c r="D9" s="179"/>
      <c r="E9" s="179"/>
      <c r="F9" s="99" t="s">
        <v>7</v>
      </c>
      <c r="G9" s="100" t="s">
        <v>74</v>
      </c>
      <c r="H9" s="99" t="s">
        <v>16</v>
      </c>
      <c r="I9" s="100" t="s">
        <v>74</v>
      </c>
      <c r="J9" s="99" t="s">
        <v>7</v>
      </c>
      <c r="K9" s="100" t="s">
        <v>74</v>
      </c>
      <c r="L9" s="99" t="s">
        <v>16</v>
      </c>
      <c r="M9" s="100" t="s">
        <v>74</v>
      </c>
      <c r="N9" s="99" t="s">
        <v>7</v>
      </c>
      <c r="O9" s="100" t="s">
        <v>74</v>
      </c>
      <c r="P9" s="99" t="s">
        <v>7</v>
      </c>
      <c r="Q9" s="100" t="s">
        <v>74</v>
      </c>
      <c r="R9" s="99" t="s">
        <v>7</v>
      </c>
      <c r="S9" s="100" t="s">
        <v>74</v>
      </c>
      <c r="T9" s="99" t="s">
        <v>7</v>
      </c>
      <c r="U9" s="100" t="s">
        <v>74</v>
      </c>
      <c r="V9" s="99">
        <v>15.882999999999999</v>
      </c>
      <c r="W9" s="100">
        <v>2.956</v>
      </c>
    </row>
    <row r="10" spans="1:23" ht="10.5" customHeight="1" x14ac:dyDescent="0.2">
      <c r="A10" s="184" t="s">
        <v>66</v>
      </c>
      <c r="B10" s="184"/>
      <c r="C10" s="184"/>
      <c r="D10" s="184"/>
      <c r="E10" s="184"/>
      <c r="F10" s="99" t="s">
        <v>7</v>
      </c>
      <c r="G10" s="100" t="s">
        <v>74</v>
      </c>
      <c r="H10" s="99" t="s">
        <v>7</v>
      </c>
      <c r="I10" s="100" t="s">
        <v>74</v>
      </c>
      <c r="J10" s="99" t="s">
        <v>7</v>
      </c>
      <c r="K10" s="100" t="s">
        <v>74</v>
      </c>
      <c r="L10" s="99" t="s">
        <v>16</v>
      </c>
      <c r="M10" s="100" t="s">
        <v>74</v>
      </c>
      <c r="N10" s="99" t="s">
        <v>7</v>
      </c>
      <c r="O10" s="100" t="s">
        <v>74</v>
      </c>
      <c r="P10" s="99" t="s">
        <v>7</v>
      </c>
      <c r="Q10" s="100" t="s">
        <v>74</v>
      </c>
      <c r="R10" s="99" t="s">
        <v>7</v>
      </c>
      <c r="S10" s="100" t="s">
        <v>74</v>
      </c>
      <c r="T10" s="99" t="s">
        <v>7</v>
      </c>
      <c r="U10" s="100" t="s">
        <v>74</v>
      </c>
      <c r="V10" s="99" t="s">
        <v>16</v>
      </c>
      <c r="W10" s="100" t="s">
        <v>74</v>
      </c>
    </row>
    <row r="11" spans="1:23" ht="10.5" customHeight="1" x14ac:dyDescent="0.2">
      <c r="A11" s="182" t="s">
        <v>322</v>
      </c>
      <c r="B11" s="179"/>
      <c r="C11" s="179"/>
      <c r="D11" s="179"/>
      <c r="E11" s="179"/>
      <c r="F11" s="99">
        <v>16.224</v>
      </c>
      <c r="G11" s="100">
        <v>6.7759999999999998</v>
      </c>
      <c r="H11" s="99">
        <v>8.9619999999999997</v>
      </c>
      <c r="I11" s="100">
        <v>5.609</v>
      </c>
      <c r="J11" s="99">
        <v>13.983000000000001</v>
      </c>
      <c r="K11" s="100">
        <v>2.387</v>
      </c>
      <c r="L11" s="99" t="s">
        <v>16</v>
      </c>
      <c r="M11" s="100" t="s">
        <v>74</v>
      </c>
      <c r="N11" s="99" t="s">
        <v>16</v>
      </c>
      <c r="O11" s="100" t="s">
        <v>74</v>
      </c>
      <c r="P11" s="99" t="s">
        <v>16</v>
      </c>
      <c r="Q11" s="100" t="s">
        <v>74</v>
      </c>
      <c r="R11" s="99" t="s">
        <v>7</v>
      </c>
      <c r="S11" s="100" t="s">
        <v>74</v>
      </c>
      <c r="T11" s="99" t="s">
        <v>16</v>
      </c>
      <c r="U11" s="100" t="s">
        <v>74</v>
      </c>
      <c r="V11" s="99">
        <v>14.347</v>
      </c>
      <c r="W11" s="100">
        <v>2.8210000000000002</v>
      </c>
    </row>
    <row r="12" spans="1:23" ht="10.5" customHeight="1" x14ac:dyDescent="0.2">
      <c r="A12" s="179" t="s">
        <v>68</v>
      </c>
      <c r="B12" s="179"/>
      <c r="C12" s="179"/>
      <c r="D12" s="179"/>
      <c r="E12" s="179"/>
      <c r="F12" s="99" t="s">
        <v>7</v>
      </c>
      <c r="G12" s="100" t="s">
        <v>74</v>
      </c>
      <c r="H12" s="99" t="s">
        <v>7</v>
      </c>
      <c r="I12" s="100" t="s">
        <v>74</v>
      </c>
      <c r="J12" s="99" t="s">
        <v>16</v>
      </c>
      <c r="K12" s="100" t="s">
        <v>74</v>
      </c>
      <c r="L12" s="99">
        <v>14.425000000000001</v>
      </c>
      <c r="M12" s="100">
        <v>8.2159999999999993</v>
      </c>
      <c r="N12" s="99" t="s">
        <v>7</v>
      </c>
      <c r="O12" s="100" t="s">
        <v>74</v>
      </c>
      <c r="P12" s="99" t="s">
        <v>7</v>
      </c>
      <c r="Q12" s="100" t="s">
        <v>74</v>
      </c>
      <c r="R12" s="99" t="s">
        <v>7</v>
      </c>
      <c r="S12" s="100" t="s">
        <v>74</v>
      </c>
      <c r="T12" s="99" t="s">
        <v>7</v>
      </c>
      <c r="U12" s="100" t="s">
        <v>74</v>
      </c>
      <c r="V12" s="99">
        <v>11.127000000000001</v>
      </c>
      <c r="W12" s="100">
        <v>5.0810000000000004</v>
      </c>
    </row>
    <row r="13" spans="1:23" ht="10.5" customHeight="1" x14ac:dyDescent="0.2">
      <c r="A13" s="179" t="s">
        <v>69</v>
      </c>
      <c r="B13" s="179"/>
      <c r="C13" s="179"/>
      <c r="D13" s="179"/>
      <c r="E13" s="179"/>
      <c r="F13" s="99" t="s">
        <v>16</v>
      </c>
      <c r="G13" s="100" t="s">
        <v>74</v>
      </c>
      <c r="H13" s="99" t="s">
        <v>16</v>
      </c>
      <c r="I13" s="100" t="s">
        <v>74</v>
      </c>
      <c r="J13" s="99" t="s">
        <v>7</v>
      </c>
      <c r="K13" s="100" t="s">
        <v>74</v>
      </c>
      <c r="L13" s="99" t="s">
        <v>16</v>
      </c>
      <c r="M13" s="100" t="s">
        <v>74</v>
      </c>
      <c r="N13" s="99" t="s">
        <v>16</v>
      </c>
      <c r="O13" s="100" t="s">
        <v>74</v>
      </c>
      <c r="P13" s="99" t="s">
        <v>7</v>
      </c>
      <c r="Q13" s="100" t="s">
        <v>74</v>
      </c>
      <c r="R13" s="99" t="s">
        <v>7</v>
      </c>
      <c r="S13" s="100" t="s">
        <v>74</v>
      </c>
      <c r="T13" s="99" t="s">
        <v>7</v>
      </c>
      <c r="U13" s="100" t="s">
        <v>74</v>
      </c>
      <c r="V13" s="99">
        <v>11.43</v>
      </c>
      <c r="W13" s="100">
        <v>6.524</v>
      </c>
    </row>
    <row r="14" spans="1:23" ht="13.5" customHeight="1" x14ac:dyDescent="0.2">
      <c r="A14" s="179" t="s">
        <v>70</v>
      </c>
      <c r="B14" s="179"/>
      <c r="C14" s="179"/>
      <c r="D14" s="179"/>
      <c r="E14" s="179"/>
      <c r="F14" s="99" t="s">
        <v>16</v>
      </c>
      <c r="G14" s="100" t="s">
        <v>74</v>
      </c>
      <c r="H14" s="99" t="s">
        <v>16</v>
      </c>
      <c r="I14" s="100" t="s">
        <v>74</v>
      </c>
      <c r="J14" s="99" t="s">
        <v>16</v>
      </c>
      <c r="K14" s="100" t="s">
        <v>74</v>
      </c>
      <c r="L14" s="99" t="s">
        <v>7</v>
      </c>
      <c r="M14" s="100" t="s">
        <v>74</v>
      </c>
      <c r="N14" s="99" t="s">
        <v>16</v>
      </c>
      <c r="O14" s="100" t="s">
        <v>74</v>
      </c>
      <c r="P14" s="99" t="s">
        <v>7</v>
      </c>
      <c r="Q14" s="100" t="s">
        <v>74</v>
      </c>
      <c r="R14" s="99" t="s">
        <v>16</v>
      </c>
      <c r="S14" s="100" t="s">
        <v>74</v>
      </c>
      <c r="T14" s="99" t="s">
        <v>16</v>
      </c>
      <c r="U14" s="100" t="s">
        <v>74</v>
      </c>
      <c r="V14" s="99">
        <v>17.234000000000002</v>
      </c>
      <c r="W14" s="100">
        <v>3.6040000000000001</v>
      </c>
    </row>
    <row r="15" spans="1:23" ht="10.5" customHeight="1" x14ac:dyDescent="0.2">
      <c r="A15" s="179" t="s">
        <v>71</v>
      </c>
      <c r="B15" s="179"/>
      <c r="C15" s="179"/>
      <c r="D15" s="179"/>
      <c r="E15" s="179"/>
      <c r="F15" s="99" t="s">
        <v>16</v>
      </c>
      <c r="G15" s="100" t="s">
        <v>74</v>
      </c>
      <c r="H15" s="99" t="s">
        <v>7</v>
      </c>
      <c r="I15" s="100" t="s">
        <v>74</v>
      </c>
      <c r="J15" s="99" t="s">
        <v>16</v>
      </c>
      <c r="K15" s="100" t="s">
        <v>74</v>
      </c>
      <c r="L15" s="99" t="s">
        <v>16</v>
      </c>
      <c r="M15" s="100" t="s">
        <v>74</v>
      </c>
      <c r="N15" s="99" t="s">
        <v>7</v>
      </c>
      <c r="O15" s="100" t="s">
        <v>74</v>
      </c>
      <c r="P15" s="99" t="s">
        <v>16</v>
      </c>
      <c r="Q15" s="100" t="s">
        <v>74</v>
      </c>
      <c r="R15" s="99" t="s">
        <v>7</v>
      </c>
      <c r="S15" s="100" t="s">
        <v>74</v>
      </c>
      <c r="T15" s="99" t="s">
        <v>7</v>
      </c>
      <c r="U15" s="100" t="s">
        <v>74</v>
      </c>
      <c r="V15" s="99">
        <v>17.292000000000002</v>
      </c>
      <c r="W15" s="100">
        <v>2.0910000000000002</v>
      </c>
    </row>
    <row r="16" spans="1:23" ht="10.5" customHeight="1" x14ac:dyDescent="0.2">
      <c r="A16" s="179" t="s">
        <v>72</v>
      </c>
      <c r="B16" s="179"/>
      <c r="C16" s="179"/>
      <c r="D16" s="179"/>
      <c r="E16" s="179"/>
      <c r="F16" s="99">
        <v>24.042000000000002</v>
      </c>
      <c r="G16" s="100">
        <v>5.25</v>
      </c>
      <c r="H16" s="99">
        <v>15.06</v>
      </c>
      <c r="I16" s="100">
        <v>2.64</v>
      </c>
      <c r="J16" s="99">
        <v>19.611999999999998</v>
      </c>
      <c r="K16" s="100">
        <v>1.571</v>
      </c>
      <c r="L16" s="99">
        <v>24.305</v>
      </c>
      <c r="M16" s="100">
        <v>3.4009999999999998</v>
      </c>
      <c r="N16" s="99" t="s">
        <v>16</v>
      </c>
      <c r="O16" s="100" t="s">
        <v>74</v>
      </c>
      <c r="P16" s="99" t="s">
        <v>7</v>
      </c>
      <c r="Q16" s="100" t="s">
        <v>74</v>
      </c>
      <c r="R16" s="99" t="s">
        <v>7</v>
      </c>
      <c r="S16" s="100" t="s">
        <v>74</v>
      </c>
      <c r="T16" s="99" t="s">
        <v>16</v>
      </c>
      <c r="U16" s="100" t="s">
        <v>74</v>
      </c>
      <c r="V16" s="99">
        <v>19.722000000000001</v>
      </c>
      <c r="W16" s="100">
        <v>3.383</v>
      </c>
    </row>
    <row r="17" spans="1:23" ht="10.5" customHeight="1" x14ac:dyDescent="0.2">
      <c r="A17" s="182" t="s">
        <v>317</v>
      </c>
      <c r="B17" s="179"/>
      <c r="C17" s="179"/>
      <c r="D17" s="179"/>
      <c r="E17" s="179"/>
      <c r="F17" s="99" t="s">
        <v>16</v>
      </c>
      <c r="G17" s="100" t="s">
        <v>74</v>
      </c>
      <c r="H17" s="99" t="s">
        <v>16</v>
      </c>
      <c r="I17" s="100" t="s">
        <v>74</v>
      </c>
      <c r="J17" s="99" t="s">
        <v>16</v>
      </c>
      <c r="K17" s="100" t="s">
        <v>74</v>
      </c>
      <c r="L17" s="99" t="s">
        <v>7</v>
      </c>
      <c r="M17" s="100" t="s">
        <v>74</v>
      </c>
      <c r="N17" s="99" t="s">
        <v>7</v>
      </c>
      <c r="O17" s="100" t="s">
        <v>74</v>
      </c>
      <c r="P17" s="99" t="s">
        <v>7</v>
      </c>
      <c r="Q17" s="100" t="s">
        <v>74</v>
      </c>
      <c r="R17" s="99" t="s">
        <v>7</v>
      </c>
      <c r="S17" s="100" t="s">
        <v>74</v>
      </c>
      <c r="T17" s="99" t="s">
        <v>16</v>
      </c>
      <c r="U17" s="100" t="s">
        <v>74</v>
      </c>
      <c r="V17" s="99">
        <v>18.5</v>
      </c>
      <c r="W17" s="100">
        <v>2.1819999999999999</v>
      </c>
    </row>
    <row r="18" spans="1:23" ht="10.5" customHeight="1" x14ac:dyDescent="0.2">
      <c r="A18" s="179" t="s">
        <v>73</v>
      </c>
      <c r="B18" s="179"/>
      <c r="C18" s="179"/>
      <c r="D18" s="179"/>
      <c r="E18" s="179"/>
      <c r="F18" s="99" t="s">
        <v>16</v>
      </c>
      <c r="G18" s="100" t="s">
        <v>74</v>
      </c>
      <c r="H18" s="99" t="s">
        <v>7</v>
      </c>
      <c r="I18" s="100" t="s">
        <v>74</v>
      </c>
      <c r="J18" s="99" t="s">
        <v>7</v>
      </c>
      <c r="K18" s="100" t="s">
        <v>74</v>
      </c>
      <c r="L18" s="99" t="s">
        <v>7</v>
      </c>
      <c r="M18" s="100" t="s">
        <v>74</v>
      </c>
      <c r="N18" s="99" t="s">
        <v>7</v>
      </c>
      <c r="O18" s="100" t="s">
        <v>74</v>
      </c>
      <c r="P18" s="99" t="s">
        <v>7</v>
      </c>
      <c r="Q18" s="100" t="s">
        <v>74</v>
      </c>
      <c r="R18" s="99" t="s">
        <v>7</v>
      </c>
      <c r="S18" s="100" t="s">
        <v>74</v>
      </c>
      <c r="T18" s="99" t="s">
        <v>7</v>
      </c>
      <c r="U18" s="100" t="s">
        <v>74</v>
      </c>
      <c r="V18" s="99" t="s">
        <v>16</v>
      </c>
      <c r="W18" s="100" t="s">
        <v>74</v>
      </c>
    </row>
    <row r="19" spans="1:23" ht="13.5" customHeight="1" x14ac:dyDescent="0.2">
      <c r="A19" s="179" t="s">
        <v>75</v>
      </c>
      <c r="B19" s="179"/>
      <c r="C19" s="179"/>
      <c r="D19" s="179"/>
      <c r="E19" s="179"/>
      <c r="F19" s="99" t="s">
        <v>16</v>
      </c>
      <c r="G19" s="100" t="s">
        <v>74</v>
      </c>
      <c r="H19" s="99" t="s">
        <v>16</v>
      </c>
      <c r="I19" s="100" t="s">
        <v>74</v>
      </c>
      <c r="J19" s="99" t="s">
        <v>16</v>
      </c>
      <c r="K19" s="100" t="s">
        <v>74</v>
      </c>
      <c r="L19" s="99" t="s">
        <v>7</v>
      </c>
      <c r="M19" s="100" t="s">
        <v>74</v>
      </c>
      <c r="N19" s="99" t="s">
        <v>16</v>
      </c>
      <c r="O19" s="100" t="s">
        <v>74</v>
      </c>
      <c r="P19" s="99" t="s">
        <v>7</v>
      </c>
      <c r="Q19" s="100" t="s">
        <v>74</v>
      </c>
      <c r="R19" s="99" t="s">
        <v>7</v>
      </c>
      <c r="S19" s="100" t="s">
        <v>74</v>
      </c>
      <c r="T19" s="99" t="s">
        <v>7</v>
      </c>
      <c r="U19" s="100" t="s">
        <v>74</v>
      </c>
      <c r="V19" s="99">
        <v>15.566000000000001</v>
      </c>
      <c r="W19" s="100">
        <v>1.8959999999999999</v>
      </c>
    </row>
    <row r="20" spans="1:23" ht="10.5" customHeight="1" x14ac:dyDescent="0.2">
      <c r="A20" s="179" t="s">
        <v>76</v>
      </c>
      <c r="B20" s="179"/>
      <c r="C20" s="179"/>
      <c r="D20" s="179"/>
      <c r="E20" s="179"/>
      <c r="F20" s="99" t="s">
        <v>16</v>
      </c>
      <c r="G20" s="100" t="s">
        <v>74</v>
      </c>
      <c r="H20" s="99" t="s">
        <v>16</v>
      </c>
      <c r="I20" s="100" t="s">
        <v>74</v>
      </c>
      <c r="J20" s="99" t="s">
        <v>16</v>
      </c>
      <c r="K20" s="100" t="s">
        <v>74</v>
      </c>
      <c r="L20" s="99" t="s">
        <v>16</v>
      </c>
      <c r="M20" s="100" t="s">
        <v>74</v>
      </c>
      <c r="N20" s="99" t="s">
        <v>7</v>
      </c>
      <c r="O20" s="100" t="s">
        <v>74</v>
      </c>
      <c r="P20" s="99" t="s">
        <v>7</v>
      </c>
      <c r="Q20" s="100" t="s">
        <v>74</v>
      </c>
      <c r="R20" s="99" t="s">
        <v>7</v>
      </c>
      <c r="S20" s="100" t="s">
        <v>74</v>
      </c>
      <c r="T20" s="99" t="s">
        <v>16</v>
      </c>
      <c r="U20" s="100" t="s">
        <v>74</v>
      </c>
      <c r="V20" s="99">
        <v>16.538</v>
      </c>
      <c r="W20" s="100">
        <v>8.3119999999999994</v>
      </c>
    </row>
    <row r="21" spans="1:23" ht="10.5" customHeight="1" x14ac:dyDescent="0.2">
      <c r="A21" s="179" t="s">
        <v>22</v>
      </c>
      <c r="B21" s="179"/>
      <c r="C21" s="179"/>
      <c r="D21" s="179"/>
      <c r="E21" s="179"/>
      <c r="F21" s="99">
        <v>15.558</v>
      </c>
      <c r="G21" s="100">
        <v>5.1260000000000003</v>
      </c>
      <c r="H21" s="99" t="s">
        <v>16</v>
      </c>
      <c r="I21" s="100" t="s">
        <v>74</v>
      </c>
      <c r="J21" s="99" t="s">
        <v>16</v>
      </c>
      <c r="K21" s="100" t="s">
        <v>74</v>
      </c>
      <c r="L21" s="99" t="s">
        <v>16</v>
      </c>
      <c r="M21" s="100" t="s">
        <v>74</v>
      </c>
      <c r="N21" s="99" t="s">
        <v>16</v>
      </c>
      <c r="O21" s="100" t="s">
        <v>74</v>
      </c>
      <c r="P21" s="99" t="s">
        <v>16</v>
      </c>
      <c r="Q21" s="100" t="s">
        <v>74</v>
      </c>
      <c r="R21" s="99" t="s">
        <v>7</v>
      </c>
      <c r="S21" s="100" t="s">
        <v>74</v>
      </c>
      <c r="T21" s="99" t="s">
        <v>16</v>
      </c>
      <c r="U21" s="100" t="s">
        <v>74</v>
      </c>
      <c r="V21" s="99">
        <v>15.861000000000001</v>
      </c>
      <c r="W21" s="100">
        <v>2.129</v>
      </c>
    </row>
    <row r="22" spans="1:23" ht="10.5" customHeight="1" x14ac:dyDescent="0.2">
      <c r="A22" s="180" t="s">
        <v>46</v>
      </c>
      <c r="B22" s="180"/>
      <c r="C22" s="180"/>
      <c r="D22" s="180"/>
      <c r="E22" s="180"/>
      <c r="F22" s="102" t="s">
        <v>7</v>
      </c>
      <c r="G22" s="103" t="s">
        <v>74</v>
      </c>
      <c r="H22" s="102" t="s">
        <v>7</v>
      </c>
      <c r="I22" s="103" t="s">
        <v>74</v>
      </c>
      <c r="J22" s="102" t="s">
        <v>7</v>
      </c>
      <c r="K22" s="103" t="s">
        <v>74</v>
      </c>
      <c r="L22" s="102" t="s">
        <v>7</v>
      </c>
      <c r="M22" s="103" t="s">
        <v>74</v>
      </c>
      <c r="N22" s="102" t="s">
        <v>7</v>
      </c>
      <c r="O22" s="103" t="s">
        <v>74</v>
      </c>
      <c r="P22" s="102" t="s">
        <v>7</v>
      </c>
      <c r="Q22" s="103" t="s">
        <v>74</v>
      </c>
      <c r="R22" s="102" t="s">
        <v>7</v>
      </c>
      <c r="S22" s="103" t="s">
        <v>74</v>
      </c>
      <c r="T22" s="102" t="s">
        <v>7</v>
      </c>
      <c r="U22" s="103" t="s">
        <v>74</v>
      </c>
      <c r="V22" s="102" t="s">
        <v>7</v>
      </c>
      <c r="W22" s="103" t="s">
        <v>74</v>
      </c>
    </row>
    <row r="23" spans="1:23" ht="12" customHeight="1" x14ac:dyDescent="0.2">
      <c r="A23" s="80" t="s">
        <v>339</v>
      </c>
      <c r="B23" s="132"/>
      <c r="C23" s="132"/>
      <c r="D23" s="132"/>
      <c r="E23" s="132"/>
      <c r="F23" s="89"/>
      <c r="G23" s="93"/>
      <c r="H23" s="89"/>
      <c r="I23" s="93"/>
      <c r="J23" s="89"/>
      <c r="K23" s="93"/>
      <c r="L23" s="89"/>
      <c r="M23" s="93"/>
      <c r="N23" s="89"/>
      <c r="O23" s="93"/>
      <c r="P23" s="89"/>
      <c r="Q23" s="90"/>
      <c r="R23" s="87"/>
      <c r="T23" s="133"/>
      <c r="U23" s="93"/>
      <c r="V23" s="133"/>
      <c r="W23" s="93"/>
    </row>
    <row r="24" spans="1:23" ht="24.75" customHeight="1" x14ac:dyDescent="0.2">
      <c r="A24" s="217" t="s">
        <v>347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1:23" x14ac:dyDescent="0.2">
      <c r="A25" s="80"/>
    </row>
  </sheetData>
  <mergeCells count="11">
    <mergeCell ref="A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154CCF28-0B00-473A-BB25-C3A98C0DB7F1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3D7B9930-5C93-40F2-93DD-E5EE79D525E4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rgb="FF33CCCC"/>
  </sheetPr>
  <dimension ref="A2:W25"/>
  <sheetViews>
    <sheetView workbookViewId="0">
      <selection activeCell="H2" sqref="A1:XFD1048576"/>
    </sheetView>
  </sheetViews>
  <sheetFormatPr defaultRowHeight="12.75" x14ac:dyDescent="0.2"/>
  <cols>
    <col min="1" max="1" width="2" style="87" customWidth="1"/>
    <col min="2" max="2" width="17.7109375" style="87" customWidth="1"/>
    <col min="3" max="5" width="9.140625" style="87" hidden="1" customWidth="1"/>
    <col min="6" max="6" width="5.28515625" style="87" customWidth="1"/>
    <col min="7" max="7" width="5.28515625" style="160" customWidth="1"/>
    <col min="8" max="8" width="5.28515625" style="87" customWidth="1"/>
    <col min="9" max="9" width="5.28515625" style="160" customWidth="1"/>
    <col min="10" max="10" width="5.28515625" style="87" customWidth="1"/>
    <col min="11" max="11" width="5.28515625" style="160" customWidth="1"/>
    <col min="12" max="12" width="5.28515625" style="87" customWidth="1"/>
    <col min="13" max="13" width="5.28515625" style="160" customWidth="1"/>
    <col min="14" max="14" width="5.28515625" style="87" customWidth="1"/>
    <col min="15" max="15" width="5.28515625" style="160" customWidth="1"/>
    <col min="16" max="16" width="5.28515625" style="87" customWidth="1"/>
    <col min="17" max="17" width="5.28515625" style="160" customWidth="1"/>
    <col min="18" max="18" width="5.28515625" style="87" customWidth="1"/>
    <col min="19" max="19" width="5.28515625" style="160" customWidth="1"/>
    <col min="20" max="20" width="5.28515625" style="87" customWidth="1"/>
    <col min="21" max="21" width="5.28515625" style="160" customWidth="1"/>
    <col min="22" max="22" width="5.28515625" style="87" customWidth="1"/>
    <col min="23" max="23" width="5.28515625" style="160" customWidth="1"/>
    <col min="24" max="16384" width="9.140625" style="87"/>
  </cols>
  <sheetData>
    <row r="2" spans="1:23" ht="15.75" x14ac:dyDescent="0.2">
      <c r="A2" s="225" t="s">
        <v>283</v>
      </c>
      <c r="B2" s="218"/>
      <c r="C2" s="218"/>
      <c r="D2" s="218"/>
      <c r="E2" s="218"/>
    </row>
    <row r="3" spans="1:23" ht="15.75" x14ac:dyDescent="0.2">
      <c r="A3" s="226" t="s">
        <v>282</v>
      </c>
      <c r="B3" s="219"/>
      <c r="C3" s="219"/>
      <c r="D3" s="219"/>
      <c r="E3" s="219"/>
    </row>
    <row r="4" spans="1:23" ht="9" customHeight="1" x14ac:dyDescent="0.2">
      <c r="A4" s="219"/>
      <c r="B4" s="219"/>
      <c r="C4" s="219"/>
      <c r="D4" s="219"/>
      <c r="E4" s="219"/>
    </row>
    <row r="5" spans="1:23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3" ht="24" customHeight="1" x14ac:dyDescent="0.2">
      <c r="A6" s="250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52" t="s">
        <v>46</v>
      </c>
      <c r="U6" s="252"/>
      <c r="V6" s="233" t="s">
        <v>31</v>
      </c>
      <c r="W6" s="233"/>
    </row>
    <row r="7" spans="1:23" ht="15" customHeight="1" x14ac:dyDescent="0.2">
      <c r="A7" s="132" t="s">
        <v>77</v>
      </c>
      <c r="B7" s="181"/>
      <c r="C7" s="181"/>
      <c r="D7" s="181"/>
      <c r="E7" s="181"/>
      <c r="F7" s="97">
        <v>134.84899999999999</v>
      </c>
      <c r="G7" s="98">
        <v>8.2669999999999995</v>
      </c>
      <c r="H7" s="97">
        <v>138.45500000000001</v>
      </c>
      <c r="I7" s="98">
        <v>10.7</v>
      </c>
      <c r="J7" s="97">
        <v>136.62700000000001</v>
      </c>
      <c r="K7" s="98">
        <v>7.4009999999999998</v>
      </c>
      <c r="L7" s="97">
        <v>126.70699999999999</v>
      </c>
      <c r="M7" s="98">
        <v>6.3520000000000003</v>
      </c>
      <c r="N7" s="97">
        <v>106.777</v>
      </c>
      <c r="O7" s="98">
        <v>4.819</v>
      </c>
      <c r="P7" s="97">
        <v>115.602</v>
      </c>
      <c r="Q7" s="98">
        <v>11.632999999999999</v>
      </c>
      <c r="R7" s="97">
        <v>107.67700000000001</v>
      </c>
      <c r="S7" s="98">
        <v>9.218</v>
      </c>
      <c r="T7" s="97">
        <v>128.49</v>
      </c>
      <c r="U7" s="98">
        <v>8.4700000000000006</v>
      </c>
      <c r="V7" s="97">
        <v>127.34099999999999</v>
      </c>
      <c r="W7" s="98">
        <v>3.0510000000000002</v>
      </c>
    </row>
    <row r="8" spans="1:23" ht="13.5" customHeight="1" x14ac:dyDescent="0.2">
      <c r="A8" s="182" t="s">
        <v>318</v>
      </c>
      <c r="B8" s="179"/>
      <c r="C8" s="179"/>
      <c r="D8" s="179"/>
      <c r="E8" s="179"/>
      <c r="F8" s="91">
        <v>148.09899999999999</v>
      </c>
      <c r="G8" s="92">
        <v>19.942</v>
      </c>
      <c r="H8" s="91">
        <v>135.60599999999999</v>
      </c>
      <c r="I8" s="92">
        <v>19.978000000000002</v>
      </c>
      <c r="J8" s="91">
        <v>145.97999999999999</v>
      </c>
      <c r="K8" s="92">
        <v>19.786000000000001</v>
      </c>
      <c r="L8" s="91">
        <v>147.095</v>
      </c>
      <c r="M8" s="92">
        <v>35.628</v>
      </c>
      <c r="N8" s="91">
        <v>135.37899999999999</v>
      </c>
      <c r="O8" s="92">
        <v>15.521000000000001</v>
      </c>
      <c r="P8" s="91">
        <v>118.864</v>
      </c>
      <c r="Q8" s="92">
        <v>9.8740000000000006</v>
      </c>
      <c r="R8" s="91">
        <v>108.232</v>
      </c>
      <c r="S8" s="92">
        <v>5.7789999999999999</v>
      </c>
      <c r="T8" s="91">
        <v>118.15900000000001</v>
      </c>
      <c r="U8" s="92">
        <v>16.481000000000002</v>
      </c>
      <c r="V8" s="91">
        <v>134.88200000000001</v>
      </c>
      <c r="W8" s="92">
        <v>8.9440000000000008</v>
      </c>
    </row>
    <row r="9" spans="1:23" ht="10.5" customHeight="1" x14ac:dyDescent="0.2">
      <c r="A9" s="179" t="s">
        <v>65</v>
      </c>
      <c r="B9" s="179"/>
      <c r="C9" s="179"/>
      <c r="D9" s="179"/>
      <c r="E9" s="179"/>
      <c r="F9" s="91">
        <v>135.994</v>
      </c>
      <c r="G9" s="92">
        <v>19.100999999999999</v>
      </c>
      <c r="H9" s="91">
        <v>141.30699999999999</v>
      </c>
      <c r="I9" s="92">
        <v>22.559000000000001</v>
      </c>
      <c r="J9" s="91">
        <v>169.33500000000001</v>
      </c>
      <c r="K9" s="92">
        <v>33.246000000000002</v>
      </c>
      <c r="L9" s="91">
        <v>145.697</v>
      </c>
      <c r="M9" s="92">
        <v>34.514000000000003</v>
      </c>
      <c r="N9" s="91">
        <v>116.98399999999999</v>
      </c>
      <c r="O9" s="92">
        <v>10.949</v>
      </c>
      <c r="P9" s="91">
        <v>137.70400000000001</v>
      </c>
      <c r="Q9" s="92">
        <v>27.510999999999999</v>
      </c>
      <c r="R9" s="91">
        <v>173.83699999999999</v>
      </c>
      <c r="S9" s="92">
        <v>80.433000000000007</v>
      </c>
      <c r="T9" s="91">
        <v>131.40199999999999</v>
      </c>
      <c r="U9" s="92">
        <v>40.662999999999997</v>
      </c>
      <c r="V9" s="91">
        <v>141.86199999999999</v>
      </c>
      <c r="W9" s="92">
        <v>11.161</v>
      </c>
    </row>
    <row r="10" spans="1:23" ht="10.5" customHeight="1" x14ac:dyDescent="0.2">
      <c r="A10" s="230"/>
      <c r="B10" s="255" t="s">
        <v>66</v>
      </c>
      <c r="C10" s="184"/>
      <c r="D10" s="184"/>
      <c r="E10" s="184"/>
      <c r="F10" s="91">
        <v>135.846</v>
      </c>
      <c r="G10" s="92">
        <v>20.73</v>
      </c>
      <c r="H10" s="91">
        <v>125.624</v>
      </c>
      <c r="I10" s="92">
        <v>14.616</v>
      </c>
      <c r="J10" s="91">
        <v>179.51599999999999</v>
      </c>
      <c r="K10" s="92">
        <v>81.763999999999996</v>
      </c>
      <c r="L10" s="91">
        <v>119.56</v>
      </c>
      <c r="M10" s="92">
        <v>30.321999999999999</v>
      </c>
      <c r="N10" s="91">
        <v>122.28400000000001</v>
      </c>
      <c r="O10" s="92">
        <v>9.5030000000000001</v>
      </c>
      <c r="P10" s="91">
        <v>106.054</v>
      </c>
      <c r="Q10" s="92">
        <v>16.591999999999999</v>
      </c>
      <c r="R10" s="91">
        <v>145.79</v>
      </c>
      <c r="S10" s="92">
        <v>42.04</v>
      </c>
      <c r="T10" s="91">
        <v>161.13300000000001</v>
      </c>
      <c r="U10" s="92">
        <v>61.472999999999999</v>
      </c>
      <c r="V10" s="91">
        <v>140.09399999999999</v>
      </c>
      <c r="W10" s="92">
        <v>19.97</v>
      </c>
    </row>
    <row r="11" spans="1:23" ht="10.5" customHeight="1" x14ac:dyDescent="0.2">
      <c r="A11" s="179" t="s">
        <v>67</v>
      </c>
      <c r="B11" s="179"/>
      <c r="C11" s="179"/>
      <c r="D11" s="179"/>
      <c r="E11" s="179"/>
      <c r="F11" s="91">
        <v>119.711</v>
      </c>
      <c r="G11" s="92">
        <v>6.359</v>
      </c>
      <c r="H11" s="91">
        <v>121.684</v>
      </c>
      <c r="I11" s="92">
        <v>11.635999999999999</v>
      </c>
      <c r="J11" s="91">
        <v>124.143</v>
      </c>
      <c r="K11" s="92">
        <v>9.8960000000000008</v>
      </c>
      <c r="L11" s="91">
        <v>102.258</v>
      </c>
      <c r="M11" s="92">
        <v>6.1139999999999999</v>
      </c>
      <c r="N11" s="91">
        <v>100.21599999999999</v>
      </c>
      <c r="O11" s="92">
        <v>6.4619999999999997</v>
      </c>
      <c r="P11" s="91">
        <v>88.197000000000003</v>
      </c>
      <c r="Q11" s="92">
        <v>6.4379999999999997</v>
      </c>
      <c r="R11" s="91">
        <v>97.328999999999994</v>
      </c>
      <c r="S11" s="92">
        <v>7.53</v>
      </c>
      <c r="T11" s="91">
        <v>117.73699999999999</v>
      </c>
      <c r="U11" s="92">
        <v>22.605</v>
      </c>
      <c r="V11" s="91">
        <v>110.44199999999999</v>
      </c>
      <c r="W11" s="92">
        <v>3.278</v>
      </c>
    </row>
    <row r="12" spans="1:23" ht="10.5" customHeight="1" x14ac:dyDescent="0.2">
      <c r="A12" s="179" t="s">
        <v>68</v>
      </c>
      <c r="B12" s="179"/>
      <c r="C12" s="179"/>
      <c r="D12" s="179"/>
      <c r="E12" s="179"/>
      <c r="F12" s="91">
        <v>154.50399999999999</v>
      </c>
      <c r="G12" s="92">
        <v>28.867999999999999</v>
      </c>
      <c r="H12" s="91">
        <v>93.965000000000003</v>
      </c>
      <c r="I12" s="92">
        <v>10.82</v>
      </c>
      <c r="J12" s="91">
        <v>122.76600000000001</v>
      </c>
      <c r="K12" s="92">
        <v>23.135999999999999</v>
      </c>
      <c r="L12" s="91">
        <v>121.664</v>
      </c>
      <c r="M12" s="92">
        <v>18.111999999999998</v>
      </c>
      <c r="N12" s="91">
        <v>95.293999999999997</v>
      </c>
      <c r="O12" s="92">
        <v>14.803000000000001</v>
      </c>
      <c r="P12" s="91">
        <v>108.55500000000001</v>
      </c>
      <c r="Q12" s="92">
        <v>11.914999999999999</v>
      </c>
      <c r="R12" s="91">
        <v>92.076999999999998</v>
      </c>
      <c r="S12" s="92">
        <v>16.102</v>
      </c>
      <c r="T12" s="91">
        <v>73.701999999999998</v>
      </c>
      <c r="U12" s="92">
        <v>26.631</v>
      </c>
      <c r="V12" s="91">
        <v>112.657</v>
      </c>
      <c r="W12" s="92">
        <v>9.2189999999999994</v>
      </c>
    </row>
    <row r="13" spans="1:23" ht="10.5" customHeight="1" x14ac:dyDescent="0.2">
      <c r="A13" s="179" t="s">
        <v>69</v>
      </c>
      <c r="B13" s="179"/>
      <c r="C13" s="179"/>
      <c r="D13" s="179"/>
      <c r="E13" s="179"/>
      <c r="F13" s="91">
        <v>121.857</v>
      </c>
      <c r="G13" s="92">
        <v>12.911</v>
      </c>
      <c r="H13" s="91">
        <v>104.255</v>
      </c>
      <c r="I13" s="92">
        <v>7.8689999999999998</v>
      </c>
      <c r="J13" s="91">
        <v>109.486</v>
      </c>
      <c r="K13" s="92">
        <v>15.917999999999999</v>
      </c>
      <c r="L13" s="91">
        <v>104.995</v>
      </c>
      <c r="M13" s="92">
        <v>9.5359999999999996</v>
      </c>
      <c r="N13" s="91">
        <v>96.994</v>
      </c>
      <c r="O13" s="92">
        <v>10.554</v>
      </c>
      <c r="P13" s="91">
        <v>100.55200000000001</v>
      </c>
      <c r="Q13" s="92">
        <v>8.7170000000000005</v>
      </c>
      <c r="R13" s="91">
        <v>117.10899999999999</v>
      </c>
      <c r="S13" s="92">
        <v>21.45</v>
      </c>
      <c r="T13" s="91">
        <v>108.96299999999999</v>
      </c>
      <c r="U13" s="92">
        <v>11.823</v>
      </c>
      <c r="V13" s="91">
        <v>107.93300000000001</v>
      </c>
      <c r="W13" s="92">
        <v>5.2789999999999999</v>
      </c>
    </row>
    <row r="14" spans="1:23" ht="13.5" customHeight="1" x14ac:dyDescent="0.2">
      <c r="A14" s="179" t="s">
        <v>70</v>
      </c>
      <c r="B14" s="179"/>
      <c r="C14" s="179"/>
      <c r="D14" s="179"/>
      <c r="E14" s="179"/>
      <c r="F14" s="91">
        <v>134.24100000000001</v>
      </c>
      <c r="G14" s="92">
        <v>9.2129999999999992</v>
      </c>
      <c r="H14" s="91">
        <v>133.887</v>
      </c>
      <c r="I14" s="92">
        <v>6.12</v>
      </c>
      <c r="J14" s="91">
        <v>143.53800000000001</v>
      </c>
      <c r="K14" s="92">
        <v>7.157</v>
      </c>
      <c r="L14" s="91">
        <v>132.405</v>
      </c>
      <c r="M14" s="92">
        <v>10.939</v>
      </c>
      <c r="N14" s="91">
        <v>120.96</v>
      </c>
      <c r="O14" s="92">
        <v>17.234999999999999</v>
      </c>
      <c r="P14" s="91">
        <v>147.94</v>
      </c>
      <c r="Q14" s="92">
        <v>57.35</v>
      </c>
      <c r="R14" s="91">
        <v>102.143</v>
      </c>
      <c r="S14" s="92">
        <v>24.166</v>
      </c>
      <c r="T14" s="91">
        <v>116.91500000000001</v>
      </c>
      <c r="U14" s="92">
        <v>9.86</v>
      </c>
      <c r="V14" s="91">
        <v>131.91</v>
      </c>
      <c r="W14" s="92">
        <v>5.8019999999999996</v>
      </c>
    </row>
    <row r="15" spans="1:23" ht="10.5" customHeight="1" x14ac:dyDescent="0.2">
      <c r="A15" s="179" t="s">
        <v>71</v>
      </c>
      <c r="B15" s="179"/>
      <c r="C15" s="179"/>
      <c r="D15" s="179"/>
      <c r="E15" s="179"/>
      <c r="F15" s="91">
        <v>103.68300000000001</v>
      </c>
      <c r="G15" s="92">
        <v>30.294</v>
      </c>
      <c r="H15" s="91">
        <v>155.52600000000001</v>
      </c>
      <c r="I15" s="92">
        <v>22.713000000000001</v>
      </c>
      <c r="J15" s="91">
        <v>131.71600000000001</v>
      </c>
      <c r="K15" s="92">
        <v>10.413</v>
      </c>
      <c r="L15" s="91">
        <v>133.67699999999999</v>
      </c>
      <c r="M15" s="92">
        <v>10.526</v>
      </c>
      <c r="N15" s="91">
        <v>121.4</v>
      </c>
      <c r="O15" s="92">
        <v>19.984000000000002</v>
      </c>
      <c r="P15" s="91">
        <v>194.64699999999999</v>
      </c>
      <c r="Q15" s="92">
        <v>48.360999999999997</v>
      </c>
      <c r="R15" s="91">
        <v>123.739</v>
      </c>
      <c r="S15" s="92">
        <v>10.199999999999999</v>
      </c>
      <c r="T15" s="91">
        <v>108.72799999999999</v>
      </c>
      <c r="U15" s="92">
        <v>41.789000000000001</v>
      </c>
      <c r="V15" s="91">
        <v>136.47300000000001</v>
      </c>
      <c r="W15" s="92">
        <v>16.925000000000001</v>
      </c>
    </row>
    <row r="16" spans="1:23" ht="10.5" customHeight="1" x14ac:dyDescent="0.2">
      <c r="A16" s="179" t="s">
        <v>101</v>
      </c>
      <c r="B16" s="179"/>
      <c r="C16" s="179"/>
      <c r="D16" s="179"/>
      <c r="E16" s="179"/>
      <c r="F16" s="91">
        <v>152.17699999999999</v>
      </c>
      <c r="G16" s="92">
        <v>10.996</v>
      </c>
      <c r="H16" s="91">
        <v>136.983</v>
      </c>
      <c r="I16" s="92">
        <v>13.253</v>
      </c>
      <c r="J16" s="91">
        <v>144.459</v>
      </c>
      <c r="K16" s="92">
        <v>14.272</v>
      </c>
      <c r="L16" s="91">
        <v>135.852</v>
      </c>
      <c r="M16" s="92">
        <v>14.723000000000001</v>
      </c>
      <c r="N16" s="91">
        <v>96.932000000000002</v>
      </c>
      <c r="O16" s="92">
        <v>10.445</v>
      </c>
      <c r="P16" s="91">
        <v>120.27800000000001</v>
      </c>
      <c r="Q16" s="92">
        <v>15.391999999999999</v>
      </c>
      <c r="R16" s="91">
        <v>105.875</v>
      </c>
      <c r="S16" s="92">
        <v>24.748000000000001</v>
      </c>
      <c r="T16" s="91">
        <v>133.483</v>
      </c>
      <c r="U16" s="92">
        <v>11.8</v>
      </c>
      <c r="V16" s="91">
        <v>134.666</v>
      </c>
      <c r="W16" s="92">
        <v>5.9870000000000001</v>
      </c>
    </row>
    <row r="17" spans="1:23" ht="10.5" customHeight="1" x14ac:dyDescent="0.2">
      <c r="A17" s="182" t="s">
        <v>317</v>
      </c>
      <c r="B17" s="179"/>
      <c r="C17" s="179"/>
      <c r="D17" s="179"/>
      <c r="E17" s="179"/>
      <c r="F17" s="91">
        <v>156.642</v>
      </c>
      <c r="G17" s="92">
        <v>43.825000000000003</v>
      </c>
      <c r="H17" s="91">
        <v>219.77199999999999</v>
      </c>
      <c r="I17" s="92">
        <v>64.721999999999994</v>
      </c>
      <c r="J17" s="91">
        <v>140.10400000000001</v>
      </c>
      <c r="K17" s="92">
        <v>20.042999999999999</v>
      </c>
      <c r="L17" s="91">
        <v>160.56299999999999</v>
      </c>
      <c r="M17" s="92">
        <v>33.658000000000001</v>
      </c>
      <c r="N17" s="91">
        <v>120.798</v>
      </c>
      <c r="O17" s="92">
        <v>22.024000000000001</v>
      </c>
      <c r="P17" s="91">
        <v>94.391000000000005</v>
      </c>
      <c r="Q17" s="92">
        <v>24.306999999999999</v>
      </c>
      <c r="R17" s="91">
        <v>124.822</v>
      </c>
      <c r="S17" s="92">
        <v>42.387</v>
      </c>
      <c r="T17" s="91">
        <v>164.983</v>
      </c>
      <c r="U17" s="92">
        <v>43.418999999999997</v>
      </c>
      <c r="V17" s="91">
        <v>150.36500000000001</v>
      </c>
      <c r="W17" s="92">
        <v>16.510999999999999</v>
      </c>
    </row>
    <row r="18" spans="1:23" ht="10.5" customHeight="1" x14ac:dyDescent="0.2">
      <c r="A18" s="179" t="s">
        <v>73</v>
      </c>
      <c r="B18" s="179"/>
      <c r="C18" s="179"/>
      <c r="D18" s="179"/>
      <c r="E18" s="179"/>
      <c r="F18" s="91">
        <v>135.18799999999999</v>
      </c>
      <c r="G18" s="92">
        <v>48.860999999999997</v>
      </c>
      <c r="H18" s="91" t="s">
        <v>16</v>
      </c>
      <c r="I18" s="92" t="s">
        <v>74</v>
      </c>
      <c r="J18" s="91">
        <v>123.608</v>
      </c>
      <c r="K18" s="92">
        <v>25.114999999999998</v>
      </c>
      <c r="L18" s="91">
        <v>178.547</v>
      </c>
      <c r="M18" s="92">
        <v>29.908999999999999</v>
      </c>
      <c r="N18" s="91">
        <v>100.90900000000001</v>
      </c>
      <c r="O18" s="92">
        <v>15.282999999999999</v>
      </c>
      <c r="P18" s="91" t="s">
        <v>16</v>
      </c>
      <c r="Q18" s="92" t="s">
        <v>74</v>
      </c>
      <c r="R18" s="91" t="s">
        <v>7</v>
      </c>
      <c r="S18" s="92" t="s">
        <v>74</v>
      </c>
      <c r="T18" s="91" t="s">
        <v>16</v>
      </c>
      <c r="U18" s="92" t="s">
        <v>74</v>
      </c>
      <c r="V18" s="91">
        <v>136.45099999999999</v>
      </c>
      <c r="W18" s="92">
        <v>19.036999999999999</v>
      </c>
    </row>
    <row r="19" spans="1:23" ht="13.5" customHeight="1" x14ac:dyDescent="0.2">
      <c r="A19" s="179" t="s">
        <v>75</v>
      </c>
      <c r="B19" s="179"/>
      <c r="C19" s="179"/>
      <c r="D19" s="179"/>
      <c r="E19" s="179"/>
      <c r="F19" s="91">
        <v>137.756</v>
      </c>
      <c r="G19" s="92">
        <v>13.643000000000001</v>
      </c>
      <c r="H19" s="91">
        <v>136.23099999999999</v>
      </c>
      <c r="I19" s="92">
        <v>19.606999999999999</v>
      </c>
      <c r="J19" s="91">
        <v>184.886</v>
      </c>
      <c r="K19" s="92">
        <v>121.155</v>
      </c>
      <c r="L19" s="91">
        <v>164.69399999999999</v>
      </c>
      <c r="M19" s="92">
        <v>48.768999999999998</v>
      </c>
      <c r="N19" s="91">
        <v>101.476</v>
      </c>
      <c r="O19" s="92">
        <v>33.531999999999996</v>
      </c>
      <c r="P19" s="91">
        <v>109.089</v>
      </c>
      <c r="Q19" s="92">
        <v>19.097999999999999</v>
      </c>
      <c r="R19" s="91" t="s">
        <v>16</v>
      </c>
      <c r="S19" s="92" t="s">
        <v>74</v>
      </c>
      <c r="T19" s="91">
        <v>118.06100000000001</v>
      </c>
      <c r="U19" s="92">
        <v>6.6559999999999997</v>
      </c>
      <c r="V19" s="91">
        <v>139.93199999999999</v>
      </c>
      <c r="W19" s="92">
        <v>21.672999999999998</v>
      </c>
    </row>
    <row r="20" spans="1:23" ht="10.5" customHeight="1" x14ac:dyDescent="0.2">
      <c r="A20" s="179" t="s">
        <v>76</v>
      </c>
      <c r="B20" s="179"/>
      <c r="C20" s="179"/>
      <c r="D20" s="179"/>
      <c r="E20" s="179"/>
      <c r="F20" s="91">
        <v>135.04400000000001</v>
      </c>
      <c r="G20" s="92">
        <v>23.797999999999998</v>
      </c>
      <c r="H20" s="91">
        <v>143.19399999999999</v>
      </c>
      <c r="I20" s="92">
        <v>37.671999999999997</v>
      </c>
      <c r="J20" s="91">
        <v>118.02200000000001</v>
      </c>
      <c r="K20" s="92">
        <v>16.335999999999999</v>
      </c>
      <c r="L20" s="91">
        <v>97.855999999999995</v>
      </c>
      <c r="M20" s="92">
        <v>13.522</v>
      </c>
      <c r="N20" s="91">
        <v>105.879</v>
      </c>
      <c r="O20" s="92">
        <v>11.553000000000001</v>
      </c>
      <c r="P20" s="91">
        <v>76.777000000000001</v>
      </c>
      <c r="Q20" s="92">
        <v>10.739000000000001</v>
      </c>
      <c r="R20" s="91">
        <v>116.729</v>
      </c>
      <c r="S20" s="92">
        <v>26.251000000000001</v>
      </c>
      <c r="T20" s="91">
        <v>131.334</v>
      </c>
      <c r="U20" s="92">
        <v>63.023000000000003</v>
      </c>
      <c r="V20" s="91">
        <v>113.688</v>
      </c>
      <c r="W20" s="92">
        <v>8.8949999999999996</v>
      </c>
    </row>
    <row r="21" spans="1:23" ht="10.5" customHeight="1" x14ac:dyDescent="0.2">
      <c r="A21" s="179" t="s">
        <v>22</v>
      </c>
      <c r="B21" s="179"/>
      <c r="C21" s="179"/>
      <c r="D21" s="179"/>
      <c r="E21" s="179"/>
      <c r="F21" s="91">
        <v>165.23400000000001</v>
      </c>
      <c r="G21" s="92">
        <v>44.274000000000001</v>
      </c>
      <c r="H21" s="91">
        <v>156.56</v>
      </c>
      <c r="I21" s="92">
        <v>51.563000000000002</v>
      </c>
      <c r="J21" s="91">
        <v>114.078</v>
      </c>
      <c r="K21" s="92">
        <v>16.741</v>
      </c>
      <c r="L21" s="91">
        <v>117.739</v>
      </c>
      <c r="M21" s="92">
        <v>18.908999999999999</v>
      </c>
      <c r="N21" s="91">
        <v>108.678</v>
      </c>
      <c r="O21" s="92">
        <v>18.751000000000001</v>
      </c>
      <c r="P21" s="91">
        <v>118.22799999999999</v>
      </c>
      <c r="Q21" s="92">
        <v>50.869</v>
      </c>
      <c r="R21" s="91">
        <v>103.247</v>
      </c>
      <c r="S21" s="92">
        <v>17.594999999999999</v>
      </c>
      <c r="T21" s="91">
        <v>129.321</v>
      </c>
      <c r="U21" s="92">
        <v>33.210999999999999</v>
      </c>
      <c r="V21" s="91">
        <v>131.857</v>
      </c>
      <c r="W21" s="92">
        <v>14.573</v>
      </c>
    </row>
    <row r="22" spans="1:23" ht="10.5" customHeight="1" x14ac:dyDescent="0.2">
      <c r="A22" s="180" t="s">
        <v>46</v>
      </c>
      <c r="B22" s="180"/>
      <c r="C22" s="180"/>
      <c r="D22" s="180"/>
      <c r="E22" s="180"/>
      <c r="F22" s="105" t="s">
        <v>7</v>
      </c>
      <c r="G22" s="106" t="s">
        <v>74</v>
      </c>
      <c r="H22" s="105" t="s">
        <v>7</v>
      </c>
      <c r="I22" s="106" t="s">
        <v>74</v>
      </c>
      <c r="J22" s="105" t="s">
        <v>7</v>
      </c>
      <c r="K22" s="106" t="s">
        <v>74</v>
      </c>
      <c r="L22" s="105" t="s">
        <v>7</v>
      </c>
      <c r="M22" s="106" t="s">
        <v>74</v>
      </c>
      <c r="N22" s="105" t="s">
        <v>7</v>
      </c>
      <c r="O22" s="106" t="s">
        <v>74</v>
      </c>
      <c r="P22" s="105" t="s">
        <v>7</v>
      </c>
      <c r="Q22" s="106" t="s">
        <v>74</v>
      </c>
      <c r="R22" s="105" t="s">
        <v>7</v>
      </c>
      <c r="S22" s="106" t="s">
        <v>74</v>
      </c>
      <c r="T22" s="105" t="s">
        <v>7</v>
      </c>
      <c r="U22" s="106" t="s">
        <v>74</v>
      </c>
      <c r="V22" s="105" t="s">
        <v>7</v>
      </c>
      <c r="W22" s="106" t="s">
        <v>74</v>
      </c>
    </row>
    <row r="23" spans="1:23" ht="12" customHeight="1" x14ac:dyDescent="0.2">
      <c r="A23" s="80" t="s">
        <v>339</v>
      </c>
      <c r="B23" s="132"/>
      <c r="C23" s="132"/>
      <c r="D23" s="132"/>
      <c r="E23" s="132"/>
      <c r="F23" s="89"/>
      <c r="G23" s="93"/>
      <c r="H23" s="89"/>
      <c r="I23" s="93"/>
      <c r="J23" s="89"/>
      <c r="K23" s="93"/>
      <c r="L23" s="89"/>
      <c r="M23" s="93"/>
      <c r="N23" s="89"/>
      <c r="O23" s="93"/>
      <c r="P23" s="89"/>
      <c r="Q23" s="90"/>
      <c r="S23" s="87"/>
      <c r="T23" s="133"/>
      <c r="U23" s="93"/>
      <c r="V23" s="133"/>
      <c r="W23" s="93"/>
    </row>
    <row r="24" spans="1:23" ht="24.75" customHeight="1" x14ac:dyDescent="0.2">
      <c r="A24" s="217" t="s">
        <v>348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1:23" ht="23.25" customHeight="1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</row>
  </sheetData>
  <mergeCells count="12">
    <mergeCell ref="A24:W24"/>
    <mergeCell ref="A25:W25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2E9AB438-67CE-4829-A8D3-8F51A5442681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1B3160B-6B78-4F7B-AFEB-05A03F14A836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rgb="FF33CCCC"/>
  </sheetPr>
  <dimension ref="A2:W25"/>
  <sheetViews>
    <sheetView workbookViewId="0">
      <selection activeCell="H2" sqref="A1:XFD1048576"/>
    </sheetView>
  </sheetViews>
  <sheetFormatPr defaultRowHeight="12.75" x14ac:dyDescent="0.2"/>
  <cols>
    <col min="1" max="1" width="2" style="87" customWidth="1"/>
    <col min="2" max="2" width="17.7109375" style="87" customWidth="1"/>
    <col min="3" max="5" width="9.140625" style="87" hidden="1" customWidth="1"/>
    <col min="6" max="6" width="5.28515625" style="87" customWidth="1"/>
    <col min="7" max="7" width="5.28515625" style="160" customWidth="1"/>
    <col min="8" max="8" width="5.28515625" style="87" customWidth="1"/>
    <col min="9" max="9" width="5.28515625" style="160" customWidth="1"/>
    <col min="10" max="10" width="5.28515625" style="87" customWidth="1"/>
    <col min="11" max="11" width="5.28515625" style="160" customWidth="1"/>
    <col min="12" max="12" width="5.28515625" style="87" customWidth="1"/>
    <col min="13" max="13" width="5.28515625" style="160" customWidth="1"/>
    <col min="14" max="14" width="5.28515625" style="87" customWidth="1"/>
    <col min="15" max="15" width="5.28515625" style="160" customWidth="1"/>
    <col min="16" max="16" width="5.28515625" style="87" customWidth="1"/>
    <col min="17" max="17" width="5.28515625" style="160" customWidth="1"/>
    <col min="18" max="18" width="5.28515625" style="87" customWidth="1"/>
    <col min="19" max="19" width="5.28515625" style="160" customWidth="1"/>
    <col min="20" max="20" width="5.28515625" style="87" customWidth="1"/>
    <col min="21" max="21" width="5.28515625" style="160" customWidth="1"/>
    <col min="22" max="22" width="5.28515625" style="87" customWidth="1"/>
    <col min="23" max="23" width="5.28515625" style="160" customWidth="1"/>
    <col min="24" max="16384" width="9.140625" style="87"/>
  </cols>
  <sheetData>
    <row r="2" spans="1:23" ht="15.75" x14ac:dyDescent="0.2">
      <c r="A2" s="225" t="s">
        <v>285</v>
      </c>
      <c r="B2" s="218"/>
      <c r="C2" s="218"/>
      <c r="D2" s="218"/>
      <c r="E2" s="218"/>
    </row>
    <row r="3" spans="1:23" ht="15.75" x14ac:dyDescent="0.2">
      <c r="A3" s="219" t="s">
        <v>284</v>
      </c>
      <c r="B3" s="219"/>
      <c r="C3" s="219"/>
      <c r="D3" s="219"/>
      <c r="E3" s="219"/>
    </row>
    <row r="4" spans="1:23" ht="6.75" customHeight="1" x14ac:dyDescent="0.2">
      <c r="A4" s="219"/>
      <c r="B4" s="219"/>
      <c r="C4" s="219"/>
      <c r="D4" s="219"/>
      <c r="E4" s="219"/>
    </row>
    <row r="5" spans="1:23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3" ht="24" customHeight="1" x14ac:dyDescent="0.2">
      <c r="A6" s="250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52" t="s">
        <v>46</v>
      </c>
      <c r="U6" s="252"/>
      <c r="V6" s="233" t="s">
        <v>31</v>
      </c>
      <c r="W6" s="233"/>
    </row>
    <row r="7" spans="1:23" ht="15" customHeight="1" x14ac:dyDescent="0.2">
      <c r="A7" s="132" t="s">
        <v>77</v>
      </c>
      <c r="B7" s="181"/>
      <c r="C7" s="181"/>
      <c r="D7" s="181"/>
      <c r="E7" s="181"/>
      <c r="F7" s="97">
        <v>136.03100000000001</v>
      </c>
      <c r="G7" s="98">
        <v>7.8019999999999996</v>
      </c>
      <c r="H7" s="97">
        <v>142.91300000000001</v>
      </c>
      <c r="I7" s="98">
        <v>10.148999999999999</v>
      </c>
      <c r="J7" s="97">
        <v>141.965</v>
      </c>
      <c r="K7" s="98">
        <v>6.6</v>
      </c>
      <c r="L7" s="97">
        <v>141.48699999999999</v>
      </c>
      <c r="M7" s="98">
        <v>7.1349999999999998</v>
      </c>
      <c r="N7" s="97">
        <v>118.739</v>
      </c>
      <c r="O7" s="98">
        <v>6.5570000000000004</v>
      </c>
      <c r="P7" s="97">
        <v>129.428</v>
      </c>
      <c r="Q7" s="98">
        <v>9.7870000000000008</v>
      </c>
      <c r="R7" s="97">
        <v>112.726</v>
      </c>
      <c r="S7" s="98">
        <v>7.7389999999999999</v>
      </c>
      <c r="T7" s="97">
        <v>132.428</v>
      </c>
      <c r="U7" s="98">
        <v>6.9550000000000001</v>
      </c>
      <c r="V7" s="97">
        <v>134.36500000000001</v>
      </c>
      <c r="W7" s="98">
        <v>2.8159999999999998</v>
      </c>
    </row>
    <row r="8" spans="1:23" ht="13.5" customHeight="1" x14ac:dyDescent="0.2">
      <c r="A8" s="182" t="s">
        <v>318</v>
      </c>
      <c r="B8" s="179"/>
      <c r="C8" s="179"/>
      <c r="D8" s="179"/>
      <c r="E8" s="179"/>
      <c r="F8" s="91">
        <v>136.86099999999999</v>
      </c>
      <c r="G8" s="92">
        <v>15.337</v>
      </c>
      <c r="H8" s="91">
        <v>129.899</v>
      </c>
      <c r="I8" s="92">
        <v>21.449000000000002</v>
      </c>
      <c r="J8" s="91">
        <v>136.71700000000001</v>
      </c>
      <c r="K8" s="92">
        <v>19.401</v>
      </c>
      <c r="L8" s="91">
        <v>174.67599999999999</v>
      </c>
      <c r="M8" s="92">
        <v>61.531999999999996</v>
      </c>
      <c r="N8" s="91">
        <v>131.285</v>
      </c>
      <c r="O8" s="92">
        <v>13.506</v>
      </c>
      <c r="P8" s="91">
        <v>117.776</v>
      </c>
      <c r="Q8" s="92">
        <v>12.215999999999999</v>
      </c>
      <c r="R8" s="91">
        <v>100.928</v>
      </c>
      <c r="S8" s="92">
        <v>9.73</v>
      </c>
      <c r="T8" s="91">
        <v>110.29</v>
      </c>
      <c r="U8" s="92">
        <v>14.253</v>
      </c>
      <c r="V8" s="91">
        <v>131.28700000000001</v>
      </c>
      <c r="W8" s="92">
        <v>8.0990000000000002</v>
      </c>
    </row>
    <row r="9" spans="1:23" ht="10.5" customHeight="1" x14ac:dyDescent="0.2">
      <c r="A9" s="179" t="s">
        <v>65</v>
      </c>
      <c r="B9" s="179"/>
      <c r="C9" s="179"/>
      <c r="D9" s="179"/>
      <c r="E9" s="179"/>
      <c r="F9" s="91">
        <v>139.785</v>
      </c>
      <c r="G9" s="92">
        <v>18.919</v>
      </c>
      <c r="H9" s="91">
        <v>161.881</v>
      </c>
      <c r="I9" s="92">
        <v>30.872</v>
      </c>
      <c r="J9" s="91">
        <v>176.21199999999999</v>
      </c>
      <c r="K9" s="92">
        <v>28.885000000000002</v>
      </c>
      <c r="L9" s="91">
        <v>156.571</v>
      </c>
      <c r="M9" s="92">
        <v>21.094000000000001</v>
      </c>
      <c r="N9" s="91">
        <v>131.614</v>
      </c>
      <c r="O9" s="92">
        <v>20.942</v>
      </c>
      <c r="P9" s="91">
        <v>148.16800000000001</v>
      </c>
      <c r="Q9" s="92">
        <v>24.76</v>
      </c>
      <c r="R9" s="91">
        <v>152.60900000000001</v>
      </c>
      <c r="S9" s="92">
        <v>48.125999999999998</v>
      </c>
      <c r="T9" s="91">
        <v>139.32400000000001</v>
      </c>
      <c r="U9" s="92">
        <v>22.885999999999999</v>
      </c>
      <c r="V9" s="91">
        <v>150.30000000000001</v>
      </c>
      <c r="W9" s="92">
        <v>9.7089999999999996</v>
      </c>
    </row>
    <row r="10" spans="1:23" ht="10.5" customHeight="1" x14ac:dyDescent="0.2">
      <c r="A10" s="230"/>
      <c r="B10" s="255" t="s">
        <v>66</v>
      </c>
      <c r="C10" s="184"/>
      <c r="D10" s="184"/>
      <c r="E10" s="184"/>
      <c r="F10" s="91">
        <v>144.55500000000001</v>
      </c>
      <c r="G10" s="92">
        <v>21.32</v>
      </c>
      <c r="H10" s="91">
        <v>201.21100000000001</v>
      </c>
      <c r="I10" s="92">
        <v>77.070999999999998</v>
      </c>
      <c r="J10" s="91">
        <v>176.99299999999999</v>
      </c>
      <c r="K10" s="92">
        <v>65.974999999999994</v>
      </c>
      <c r="L10" s="91">
        <v>142.02000000000001</v>
      </c>
      <c r="M10" s="92">
        <v>34.886000000000003</v>
      </c>
      <c r="N10" s="91">
        <v>152.01</v>
      </c>
      <c r="O10" s="92">
        <v>39.277999999999999</v>
      </c>
      <c r="P10" s="91">
        <v>138.88999999999999</v>
      </c>
      <c r="Q10" s="92">
        <v>21.823</v>
      </c>
      <c r="R10" s="91">
        <v>132.36799999999999</v>
      </c>
      <c r="S10" s="92">
        <v>25.584</v>
      </c>
      <c r="T10" s="91">
        <v>164.762</v>
      </c>
      <c r="U10" s="92">
        <v>41.732999999999997</v>
      </c>
      <c r="V10" s="91">
        <v>154.929</v>
      </c>
      <c r="W10" s="92">
        <v>17.274000000000001</v>
      </c>
    </row>
    <row r="11" spans="1:23" ht="10.5" customHeight="1" x14ac:dyDescent="0.2">
      <c r="A11" s="179" t="s">
        <v>67</v>
      </c>
      <c r="B11" s="179"/>
      <c r="C11" s="179"/>
      <c r="D11" s="179"/>
      <c r="E11" s="179"/>
      <c r="F11" s="91">
        <v>128.012</v>
      </c>
      <c r="G11" s="92">
        <v>6.4340000000000002</v>
      </c>
      <c r="H11" s="91">
        <v>135.376</v>
      </c>
      <c r="I11" s="92">
        <v>17.459</v>
      </c>
      <c r="J11" s="91">
        <v>131.773</v>
      </c>
      <c r="K11" s="92">
        <v>9.8420000000000005</v>
      </c>
      <c r="L11" s="91">
        <v>128.53299999999999</v>
      </c>
      <c r="M11" s="92">
        <v>14.582000000000001</v>
      </c>
      <c r="N11" s="91">
        <v>110.146</v>
      </c>
      <c r="O11" s="92">
        <v>7.9290000000000003</v>
      </c>
      <c r="P11" s="91">
        <v>114.345</v>
      </c>
      <c r="Q11" s="92">
        <v>11.292</v>
      </c>
      <c r="R11" s="91">
        <v>122.92700000000001</v>
      </c>
      <c r="S11" s="92">
        <v>10.238</v>
      </c>
      <c r="T11" s="91">
        <v>118.191</v>
      </c>
      <c r="U11" s="92">
        <v>21.678999999999998</v>
      </c>
      <c r="V11" s="91">
        <v>124.026</v>
      </c>
      <c r="W11" s="92">
        <v>4.08</v>
      </c>
    </row>
    <row r="12" spans="1:23" ht="10.5" customHeight="1" x14ac:dyDescent="0.2">
      <c r="A12" s="179" t="s">
        <v>68</v>
      </c>
      <c r="B12" s="179"/>
      <c r="C12" s="179"/>
      <c r="D12" s="179"/>
      <c r="E12" s="179"/>
      <c r="F12" s="91">
        <v>133.63800000000001</v>
      </c>
      <c r="G12" s="92">
        <v>30.445</v>
      </c>
      <c r="H12" s="91">
        <v>122.798</v>
      </c>
      <c r="I12" s="92">
        <v>53.548999999999999</v>
      </c>
      <c r="J12" s="91">
        <v>162.822</v>
      </c>
      <c r="K12" s="92">
        <v>64.676000000000002</v>
      </c>
      <c r="L12" s="91">
        <v>180.62</v>
      </c>
      <c r="M12" s="92">
        <v>49.427</v>
      </c>
      <c r="N12" s="91">
        <v>154.30799999999999</v>
      </c>
      <c r="O12" s="92">
        <v>90.908000000000001</v>
      </c>
      <c r="P12" s="91">
        <v>111.688</v>
      </c>
      <c r="Q12" s="92">
        <v>10.69</v>
      </c>
      <c r="R12" s="91">
        <v>61.921999999999997</v>
      </c>
      <c r="S12" s="92">
        <v>17.344000000000001</v>
      </c>
      <c r="T12" s="91">
        <v>226.131</v>
      </c>
      <c r="U12" s="92">
        <v>111.935</v>
      </c>
      <c r="V12" s="91">
        <v>145.83099999999999</v>
      </c>
      <c r="W12" s="92">
        <v>28.266999999999999</v>
      </c>
    </row>
    <row r="13" spans="1:23" ht="10.5" customHeight="1" x14ac:dyDescent="0.2">
      <c r="A13" s="179" t="s">
        <v>69</v>
      </c>
      <c r="B13" s="179"/>
      <c r="C13" s="179"/>
      <c r="D13" s="179"/>
      <c r="E13" s="179"/>
      <c r="F13" s="91">
        <v>115.033</v>
      </c>
      <c r="G13" s="92">
        <v>14.353999999999999</v>
      </c>
      <c r="H13" s="91">
        <v>104.91200000000001</v>
      </c>
      <c r="I13" s="92">
        <v>13.279</v>
      </c>
      <c r="J13" s="91">
        <v>117.779</v>
      </c>
      <c r="K13" s="92">
        <v>13.865</v>
      </c>
      <c r="L13" s="91">
        <v>113.613</v>
      </c>
      <c r="M13" s="92">
        <v>14.113</v>
      </c>
      <c r="N13" s="91">
        <v>107.876</v>
      </c>
      <c r="O13" s="92">
        <v>9.8640000000000008</v>
      </c>
      <c r="P13" s="91">
        <v>107.85</v>
      </c>
      <c r="Q13" s="92">
        <v>7.444</v>
      </c>
      <c r="R13" s="91">
        <v>103.93300000000001</v>
      </c>
      <c r="S13" s="92">
        <v>18.510000000000002</v>
      </c>
      <c r="T13" s="91">
        <v>115.11799999999999</v>
      </c>
      <c r="U13" s="92">
        <v>14.541</v>
      </c>
      <c r="V13" s="91">
        <v>110.831</v>
      </c>
      <c r="W13" s="92">
        <v>5.556</v>
      </c>
    </row>
    <row r="14" spans="1:23" ht="13.5" customHeight="1" x14ac:dyDescent="0.2">
      <c r="A14" s="179" t="s">
        <v>70</v>
      </c>
      <c r="B14" s="179"/>
      <c r="C14" s="179"/>
      <c r="D14" s="179"/>
      <c r="E14" s="179"/>
      <c r="F14" s="91">
        <v>144.72900000000001</v>
      </c>
      <c r="G14" s="92">
        <v>6.7370000000000001</v>
      </c>
      <c r="H14" s="91">
        <v>142.46100000000001</v>
      </c>
      <c r="I14" s="92">
        <v>5.9740000000000002</v>
      </c>
      <c r="J14" s="91">
        <v>156.80099999999999</v>
      </c>
      <c r="K14" s="92">
        <v>4.3410000000000002</v>
      </c>
      <c r="L14" s="91">
        <v>142.69399999999999</v>
      </c>
      <c r="M14" s="92">
        <v>10.185</v>
      </c>
      <c r="N14" s="91">
        <v>128.40799999999999</v>
      </c>
      <c r="O14" s="92">
        <v>14.606</v>
      </c>
      <c r="P14" s="91">
        <v>156.83000000000001</v>
      </c>
      <c r="Q14" s="92">
        <v>43.854999999999997</v>
      </c>
      <c r="R14" s="91">
        <v>121.03400000000001</v>
      </c>
      <c r="S14" s="92">
        <v>35.325000000000003</v>
      </c>
      <c r="T14" s="91">
        <v>125.116</v>
      </c>
      <c r="U14" s="92">
        <v>14.227</v>
      </c>
      <c r="V14" s="91">
        <v>143.29900000000001</v>
      </c>
      <c r="W14" s="92">
        <v>5.0279999999999996</v>
      </c>
    </row>
    <row r="15" spans="1:23" ht="10.5" customHeight="1" x14ac:dyDescent="0.2">
      <c r="A15" s="179" t="s">
        <v>71</v>
      </c>
      <c r="B15" s="179"/>
      <c r="C15" s="179"/>
      <c r="D15" s="179"/>
      <c r="E15" s="179"/>
      <c r="F15" s="91">
        <v>105.657</v>
      </c>
      <c r="G15" s="92">
        <v>28.001999999999999</v>
      </c>
      <c r="H15" s="91">
        <v>154.94399999999999</v>
      </c>
      <c r="I15" s="92">
        <v>18.818000000000001</v>
      </c>
      <c r="J15" s="91">
        <v>128.762</v>
      </c>
      <c r="K15" s="92">
        <v>11.535</v>
      </c>
      <c r="L15" s="91">
        <v>126.479</v>
      </c>
      <c r="M15" s="92">
        <v>17.849</v>
      </c>
      <c r="N15" s="91">
        <v>123.143</v>
      </c>
      <c r="O15" s="92">
        <v>17.209</v>
      </c>
      <c r="P15" s="91">
        <v>191.221</v>
      </c>
      <c r="Q15" s="92">
        <v>46.156999999999996</v>
      </c>
      <c r="R15" s="91">
        <v>122.755</v>
      </c>
      <c r="S15" s="92">
        <v>7.2240000000000002</v>
      </c>
      <c r="T15" s="91">
        <v>112.176</v>
      </c>
      <c r="U15" s="92">
        <v>39.268000000000001</v>
      </c>
      <c r="V15" s="91">
        <v>133.691</v>
      </c>
      <c r="W15" s="92">
        <v>14.484</v>
      </c>
    </row>
    <row r="16" spans="1:23" ht="10.5" customHeight="1" x14ac:dyDescent="0.2">
      <c r="A16" s="179" t="s">
        <v>101</v>
      </c>
      <c r="B16" s="179"/>
      <c r="C16" s="179"/>
      <c r="D16" s="179"/>
      <c r="E16" s="179"/>
      <c r="F16" s="91">
        <v>154.75800000000001</v>
      </c>
      <c r="G16" s="92">
        <v>12.561999999999999</v>
      </c>
      <c r="H16" s="91">
        <v>144.56200000000001</v>
      </c>
      <c r="I16" s="92">
        <v>14.417999999999999</v>
      </c>
      <c r="J16" s="91">
        <v>145.09399999999999</v>
      </c>
      <c r="K16" s="92">
        <v>12.17</v>
      </c>
      <c r="L16" s="91">
        <v>150.56200000000001</v>
      </c>
      <c r="M16" s="92">
        <v>15.006</v>
      </c>
      <c r="N16" s="91">
        <v>122.328</v>
      </c>
      <c r="O16" s="92">
        <v>16.969000000000001</v>
      </c>
      <c r="P16" s="91">
        <v>135.04300000000001</v>
      </c>
      <c r="Q16" s="92">
        <v>18.358000000000001</v>
      </c>
      <c r="R16" s="91">
        <v>115.158</v>
      </c>
      <c r="S16" s="92">
        <v>22.341999999999999</v>
      </c>
      <c r="T16" s="91">
        <v>134.483</v>
      </c>
      <c r="U16" s="92">
        <v>8.8409999999999993</v>
      </c>
      <c r="V16" s="91">
        <v>140.39500000000001</v>
      </c>
      <c r="W16" s="92">
        <v>5.181</v>
      </c>
    </row>
    <row r="17" spans="1:23" ht="10.5" customHeight="1" x14ac:dyDescent="0.2">
      <c r="A17" s="182" t="s">
        <v>317</v>
      </c>
      <c r="B17" s="179"/>
      <c r="C17" s="179"/>
      <c r="D17" s="179"/>
      <c r="E17" s="179"/>
      <c r="F17" s="91">
        <v>155.46799999999999</v>
      </c>
      <c r="G17" s="92">
        <v>39.927</v>
      </c>
      <c r="H17" s="91">
        <v>189.05500000000001</v>
      </c>
      <c r="I17" s="92">
        <v>70.397000000000006</v>
      </c>
      <c r="J17" s="91">
        <v>153.74199999999999</v>
      </c>
      <c r="K17" s="92">
        <v>20.495000000000001</v>
      </c>
      <c r="L17" s="91">
        <v>169.215</v>
      </c>
      <c r="M17" s="92">
        <v>28.22</v>
      </c>
      <c r="N17" s="91">
        <v>139.48500000000001</v>
      </c>
      <c r="O17" s="92">
        <v>29.521000000000001</v>
      </c>
      <c r="P17" s="91">
        <v>159.65899999999999</v>
      </c>
      <c r="Q17" s="92">
        <v>39.683</v>
      </c>
      <c r="R17" s="91">
        <v>117.813</v>
      </c>
      <c r="S17" s="92">
        <v>25.044</v>
      </c>
      <c r="T17" s="91">
        <v>159.89400000000001</v>
      </c>
      <c r="U17" s="92">
        <v>26.434999999999999</v>
      </c>
      <c r="V17" s="91">
        <v>155.678</v>
      </c>
      <c r="W17" s="92">
        <v>12.965999999999999</v>
      </c>
    </row>
    <row r="18" spans="1:23" ht="10.5" customHeight="1" x14ac:dyDescent="0.2">
      <c r="A18" s="179" t="s">
        <v>73</v>
      </c>
      <c r="B18" s="179"/>
      <c r="C18" s="179"/>
      <c r="D18" s="179"/>
      <c r="E18" s="179"/>
      <c r="F18" s="91">
        <v>138.393</v>
      </c>
      <c r="G18" s="92">
        <v>28.677</v>
      </c>
      <c r="H18" s="91">
        <v>166.22499999999999</v>
      </c>
      <c r="I18" s="92">
        <v>61.043999999999997</v>
      </c>
      <c r="J18" s="91">
        <v>77.863</v>
      </c>
      <c r="K18" s="92">
        <v>27.288</v>
      </c>
      <c r="L18" s="91">
        <v>172.67500000000001</v>
      </c>
      <c r="M18" s="92">
        <v>40.942999999999998</v>
      </c>
      <c r="N18" s="91">
        <v>100.90900000000001</v>
      </c>
      <c r="O18" s="92">
        <v>15.282999999999999</v>
      </c>
      <c r="P18" s="91">
        <v>152.012</v>
      </c>
      <c r="Q18" s="92">
        <v>36.005000000000003</v>
      </c>
      <c r="R18" s="91" t="s">
        <v>7</v>
      </c>
      <c r="S18" s="92" t="s">
        <v>74</v>
      </c>
      <c r="T18" s="91">
        <v>142.86199999999999</v>
      </c>
      <c r="U18" s="92">
        <v>23.065000000000001</v>
      </c>
      <c r="V18" s="91">
        <v>135.04599999999999</v>
      </c>
      <c r="W18" s="92">
        <v>17.111000000000001</v>
      </c>
    </row>
    <row r="19" spans="1:23" ht="13.5" customHeight="1" x14ac:dyDescent="0.2">
      <c r="A19" s="179" t="s">
        <v>75</v>
      </c>
      <c r="B19" s="179"/>
      <c r="C19" s="179"/>
      <c r="D19" s="179"/>
      <c r="E19" s="179"/>
      <c r="F19" s="91">
        <v>129.25899999999999</v>
      </c>
      <c r="G19" s="92">
        <v>11.577</v>
      </c>
      <c r="H19" s="91">
        <v>112.506</v>
      </c>
      <c r="I19" s="92">
        <v>40.863999999999997</v>
      </c>
      <c r="J19" s="91">
        <v>173.113</v>
      </c>
      <c r="K19" s="92">
        <v>97.143000000000001</v>
      </c>
      <c r="L19" s="91">
        <v>149.416</v>
      </c>
      <c r="M19" s="92">
        <v>46.423999999999999</v>
      </c>
      <c r="N19" s="91">
        <v>106.86499999999999</v>
      </c>
      <c r="O19" s="92">
        <v>28.992000000000001</v>
      </c>
      <c r="P19" s="91">
        <v>114.86199999999999</v>
      </c>
      <c r="Q19" s="92">
        <v>20.289000000000001</v>
      </c>
      <c r="R19" s="91">
        <v>87.786000000000001</v>
      </c>
      <c r="S19" s="92">
        <v>20.995000000000001</v>
      </c>
      <c r="T19" s="91">
        <v>107.17400000000001</v>
      </c>
      <c r="U19" s="92">
        <v>17.802</v>
      </c>
      <c r="V19" s="91">
        <v>131.41900000000001</v>
      </c>
      <c r="W19" s="92">
        <v>18.094000000000001</v>
      </c>
    </row>
    <row r="20" spans="1:23" ht="10.5" customHeight="1" x14ac:dyDescent="0.2">
      <c r="A20" s="179" t="s">
        <v>76</v>
      </c>
      <c r="B20" s="179"/>
      <c r="C20" s="179"/>
      <c r="D20" s="179"/>
      <c r="E20" s="179"/>
      <c r="F20" s="91">
        <v>134.52500000000001</v>
      </c>
      <c r="G20" s="92">
        <v>27.015999999999998</v>
      </c>
      <c r="H20" s="91">
        <v>142.66999999999999</v>
      </c>
      <c r="I20" s="92">
        <v>34.411999999999999</v>
      </c>
      <c r="J20" s="91">
        <v>126.49299999999999</v>
      </c>
      <c r="K20" s="92">
        <v>19.195</v>
      </c>
      <c r="L20" s="91">
        <v>98.129000000000005</v>
      </c>
      <c r="M20" s="92">
        <v>22.821000000000002</v>
      </c>
      <c r="N20" s="91">
        <v>107.65300000000001</v>
      </c>
      <c r="O20" s="92">
        <v>14.432</v>
      </c>
      <c r="P20" s="91">
        <v>109.398</v>
      </c>
      <c r="Q20" s="92">
        <v>16.872</v>
      </c>
      <c r="R20" s="91">
        <v>118.26300000000001</v>
      </c>
      <c r="S20" s="92">
        <v>29.504999999999999</v>
      </c>
      <c r="T20" s="91">
        <v>144.08099999999999</v>
      </c>
      <c r="U20" s="92">
        <v>42.061999999999998</v>
      </c>
      <c r="V20" s="91">
        <v>119.66</v>
      </c>
      <c r="W20" s="92">
        <v>9.282</v>
      </c>
    </row>
    <row r="21" spans="1:23" ht="10.5" customHeight="1" x14ac:dyDescent="0.2">
      <c r="A21" s="179" t="s">
        <v>22</v>
      </c>
      <c r="B21" s="179"/>
      <c r="C21" s="179"/>
      <c r="D21" s="179"/>
      <c r="E21" s="179"/>
      <c r="F21" s="91">
        <v>142.39699999999999</v>
      </c>
      <c r="G21" s="92">
        <v>44.128999999999998</v>
      </c>
      <c r="H21" s="91">
        <v>153.58500000000001</v>
      </c>
      <c r="I21" s="92">
        <v>45.677999999999997</v>
      </c>
      <c r="J21" s="91">
        <v>112.027</v>
      </c>
      <c r="K21" s="92">
        <v>18.988</v>
      </c>
      <c r="L21" s="91">
        <v>126.908</v>
      </c>
      <c r="M21" s="92">
        <v>20.515000000000001</v>
      </c>
      <c r="N21" s="91">
        <v>102.214</v>
      </c>
      <c r="O21" s="92">
        <v>16.734000000000002</v>
      </c>
      <c r="P21" s="91">
        <v>121.39100000000001</v>
      </c>
      <c r="Q21" s="92">
        <v>30.428000000000001</v>
      </c>
      <c r="R21" s="91">
        <v>106.217</v>
      </c>
      <c r="S21" s="92">
        <v>17.190999999999999</v>
      </c>
      <c r="T21" s="91">
        <v>134.26</v>
      </c>
      <c r="U21" s="92">
        <v>31.091000000000001</v>
      </c>
      <c r="V21" s="91">
        <v>128.55000000000001</v>
      </c>
      <c r="W21" s="92">
        <v>12.154999999999999</v>
      </c>
    </row>
    <row r="22" spans="1:23" ht="10.5" customHeight="1" x14ac:dyDescent="0.2">
      <c r="A22" s="180" t="s">
        <v>46</v>
      </c>
      <c r="B22" s="180"/>
      <c r="C22" s="180"/>
      <c r="D22" s="180"/>
      <c r="E22" s="180"/>
      <c r="F22" s="105" t="s">
        <v>7</v>
      </c>
      <c r="G22" s="106" t="s">
        <v>74</v>
      </c>
      <c r="H22" s="105" t="s">
        <v>7</v>
      </c>
      <c r="I22" s="106" t="s">
        <v>74</v>
      </c>
      <c r="J22" s="105" t="s">
        <v>7</v>
      </c>
      <c r="K22" s="106" t="s">
        <v>74</v>
      </c>
      <c r="L22" s="105" t="s">
        <v>7</v>
      </c>
      <c r="M22" s="106" t="s">
        <v>74</v>
      </c>
      <c r="N22" s="105" t="s">
        <v>7</v>
      </c>
      <c r="O22" s="106" t="s">
        <v>74</v>
      </c>
      <c r="P22" s="105" t="s">
        <v>7</v>
      </c>
      <c r="Q22" s="106" t="s">
        <v>74</v>
      </c>
      <c r="R22" s="105" t="s">
        <v>7</v>
      </c>
      <c r="S22" s="106" t="s">
        <v>74</v>
      </c>
      <c r="T22" s="105" t="s">
        <v>7</v>
      </c>
      <c r="U22" s="106" t="s">
        <v>74</v>
      </c>
      <c r="V22" s="105" t="s">
        <v>7</v>
      </c>
      <c r="W22" s="106" t="s">
        <v>74</v>
      </c>
    </row>
    <row r="23" spans="1:23" ht="12" customHeight="1" x14ac:dyDescent="0.2">
      <c r="A23" s="80" t="s">
        <v>339</v>
      </c>
      <c r="B23" s="132"/>
      <c r="C23" s="132"/>
      <c r="D23" s="132"/>
      <c r="E23" s="132"/>
      <c r="F23" s="89"/>
      <c r="G23" s="93"/>
      <c r="H23" s="89"/>
      <c r="I23" s="93"/>
      <c r="J23" s="89"/>
      <c r="K23" s="93"/>
      <c r="L23" s="89"/>
      <c r="M23" s="93"/>
      <c r="N23" s="89"/>
      <c r="O23" s="93"/>
      <c r="P23" s="89"/>
      <c r="Q23" s="90"/>
      <c r="S23" s="87"/>
      <c r="T23" s="133"/>
      <c r="U23" s="93"/>
      <c r="V23" s="133"/>
      <c r="W23" s="93"/>
    </row>
    <row r="24" spans="1:23" ht="36" customHeight="1" x14ac:dyDescent="0.2">
      <c r="A24" s="217" t="s">
        <v>349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1:23" x14ac:dyDescent="0.2">
      <c r="A25" s="80"/>
    </row>
  </sheetData>
  <mergeCells count="11">
    <mergeCell ref="A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384DB3E-3A29-4478-83C5-0BC6922CBE78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49F7537A-E97C-4C56-A038-E3AB0ACB6479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rgb="FF33CCCC"/>
  </sheetPr>
  <dimension ref="A2:W25"/>
  <sheetViews>
    <sheetView workbookViewId="0">
      <selection activeCell="H2" sqref="A1:XFD1048576"/>
    </sheetView>
  </sheetViews>
  <sheetFormatPr defaultRowHeight="12.75" x14ac:dyDescent="0.2"/>
  <cols>
    <col min="1" max="1" width="2" style="87" customWidth="1"/>
    <col min="2" max="2" width="17.7109375" style="87" customWidth="1"/>
    <col min="3" max="5" width="9.140625" style="87" hidden="1" customWidth="1"/>
    <col min="6" max="6" width="5.28515625" style="87" customWidth="1"/>
    <col min="7" max="7" width="5.28515625" style="160" customWidth="1"/>
    <col min="8" max="8" width="5.28515625" style="87" customWidth="1"/>
    <col min="9" max="9" width="5.28515625" style="160" customWidth="1"/>
    <col min="10" max="10" width="5.28515625" style="87" customWidth="1"/>
    <col min="11" max="11" width="5.28515625" style="160" customWidth="1"/>
    <col min="12" max="12" width="5.28515625" style="87" customWidth="1"/>
    <col min="13" max="13" width="5.28515625" style="160" customWidth="1"/>
    <col min="14" max="14" width="5.28515625" style="87" customWidth="1"/>
    <col min="15" max="15" width="5.28515625" style="160" customWidth="1"/>
    <col min="16" max="16" width="5.28515625" style="87" customWidth="1"/>
    <col min="17" max="17" width="5.28515625" style="160" customWidth="1"/>
    <col min="18" max="18" width="5.28515625" style="87" customWidth="1"/>
    <col min="19" max="19" width="5.28515625" style="160" customWidth="1"/>
    <col min="20" max="20" width="5.28515625" style="87" customWidth="1"/>
    <col min="21" max="21" width="5.28515625" style="160" customWidth="1"/>
    <col min="22" max="22" width="5.28515625" style="87" customWidth="1"/>
    <col min="23" max="23" width="5.28515625" style="160" customWidth="1"/>
    <col min="24" max="16384" width="9.140625" style="87"/>
  </cols>
  <sheetData>
    <row r="2" spans="1:23" ht="15.75" x14ac:dyDescent="0.2">
      <c r="A2" s="225" t="s">
        <v>287</v>
      </c>
      <c r="B2" s="218"/>
      <c r="C2" s="218"/>
      <c r="D2" s="218"/>
      <c r="E2" s="218"/>
    </row>
    <row r="3" spans="1:23" ht="15.75" x14ac:dyDescent="0.2">
      <c r="A3" s="226" t="s">
        <v>286</v>
      </c>
      <c r="B3" s="219"/>
      <c r="C3" s="219"/>
      <c r="D3" s="219"/>
      <c r="E3" s="219"/>
    </row>
    <row r="4" spans="1:23" ht="7.5" customHeight="1" x14ac:dyDescent="0.2">
      <c r="A4" s="219"/>
      <c r="B4" s="219"/>
      <c r="C4" s="219"/>
      <c r="D4" s="219"/>
      <c r="E4" s="219"/>
    </row>
    <row r="5" spans="1:23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3" ht="24" customHeight="1" x14ac:dyDescent="0.2">
      <c r="A6" s="250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52" t="s">
        <v>46</v>
      </c>
      <c r="U6" s="252"/>
      <c r="V6" s="233" t="s">
        <v>31</v>
      </c>
      <c r="W6" s="233"/>
    </row>
    <row r="7" spans="1:23" ht="15" customHeight="1" x14ac:dyDescent="0.2">
      <c r="A7" s="132" t="s">
        <v>77</v>
      </c>
      <c r="B7" s="181"/>
      <c r="C7" s="181"/>
      <c r="D7" s="181"/>
      <c r="E7" s="181"/>
      <c r="F7" s="97">
        <v>132.50899999999999</v>
      </c>
      <c r="G7" s="98">
        <v>7.8239999999999998</v>
      </c>
      <c r="H7" s="97">
        <v>140.39699999999999</v>
      </c>
      <c r="I7" s="98">
        <v>10.055</v>
      </c>
      <c r="J7" s="97">
        <v>137.73099999999999</v>
      </c>
      <c r="K7" s="98">
        <v>6.6109999999999998</v>
      </c>
      <c r="L7" s="97">
        <v>135.47800000000001</v>
      </c>
      <c r="M7" s="98">
        <v>6.6749999999999998</v>
      </c>
      <c r="N7" s="97">
        <v>114.64100000000001</v>
      </c>
      <c r="O7" s="98">
        <v>6.444</v>
      </c>
      <c r="P7" s="97">
        <v>123.462</v>
      </c>
      <c r="Q7" s="98">
        <v>9.8109999999999999</v>
      </c>
      <c r="R7" s="97">
        <v>104.367</v>
      </c>
      <c r="S7" s="98">
        <v>7.556</v>
      </c>
      <c r="T7" s="97">
        <v>130.6</v>
      </c>
      <c r="U7" s="98">
        <v>6.9939999999999998</v>
      </c>
      <c r="V7" s="97">
        <v>130.072</v>
      </c>
      <c r="W7" s="98">
        <v>2.7749999999999999</v>
      </c>
    </row>
    <row r="8" spans="1:23" ht="12.75" customHeight="1" x14ac:dyDescent="0.2">
      <c r="A8" s="182" t="s">
        <v>318</v>
      </c>
      <c r="B8" s="179"/>
      <c r="C8" s="179"/>
      <c r="D8" s="179"/>
      <c r="E8" s="179"/>
      <c r="F8" s="91">
        <v>137.09399999999999</v>
      </c>
      <c r="G8" s="92">
        <v>15.542</v>
      </c>
      <c r="H8" s="91">
        <v>129.18199999999999</v>
      </c>
      <c r="I8" s="92">
        <v>21.347000000000001</v>
      </c>
      <c r="J8" s="91">
        <v>135.80500000000001</v>
      </c>
      <c r="K8" s="92">
        <v>19.515000000000001</v>
      </c>
      <c r="L8" s="91">
        <v>168.24199999999999</v>
      </c>
      <c r="M8" s="92">
        <v>52.04</v>
      </c>
      <c r="N8" s="91">
        <v>130.97399999999999</v>
      </c>
      <c r="O8" s="92">
        <v>13.683</v>
      </c>
      <c r="P8" s="91">
        <v>117.364</v>
      </c>
      <c r="Q8" s="92">
        <v>12.101000000000001</v>
      </c>
      <c r="R8" s="91">
        <v>100.928</v>
      </c>
      <c r="S8" s="92">
        <v>9.73</v>
      </c>
      <c r="T8" s="91">
        <v>108.348</v>
      </c>
      <c r="U8" s="92">
        <v>14.265000000000001</v>
      </c>
      <c r="V8" s="91">
        <v>130.31</v>
      </c>
      <c r="W8" s="92">
        <v>7.7709999999999999</v>
      </c>
    </row>
    <row r="9" spans="1:23" ht="10.5" customHeight="1" x14ac:dyDescent="0.2">
      <c r="A9" s="179" t="s">
        <v>65</v>
      </c>
      <c r="B9" s="179"/>
      <c r="C9" s="179"/>
      <c r="D9" s="179"/>
      <c r="E9" s="179"/>
      <c r="F9" s="91">
        <v>138.34</v>
      </c>
      <c r="G9" s="92">
        <v>18.870999999999999</v>
      </c>
      <c r="H9" s="91">
        <v>161.661</v>
      </c>
      <c r="I9" s="92">
        <v>30.89</v>
      </c>
      <c r="J9" s="91">
        <v>174.75299999999999</v>
      </c>
      <c r="K9" s="92">
        <v>28.86</v>
      </c>
      <c r="L9" s="91">
        <v>154.09399999999999</v>
      </c>
      <c r="M9" s="92">
        <v>21.07</v>
      </c>
      <c r="N9" s="91">
        <v>130.721</v>
      </c>
      <c r="O9" s="92">
        <v>20.934999999999999</v>
      </c>
      <c r="P9" s="91">
        <v>145.637</v>
      </c>
      <c r="Q9" s="92">
        <v>24.72</v>
      </c>
      <c r="R9" s="91">
        <v>145.501</v>
      </c>
      <c r="S9" s="92">
        <v>49.365000000000002</v>
      </c>
      <c r="T9" s="91">
        <v>139.26400000000001</v>
      </c>
      <c r="U9" s="92">
        <v>22.885000000000002</v>
      </c>
      <c r="V9" s="91">
        <v>148.68700000000001</v>
      </c>
      <c r="W9" s="92">
        <v>9.702</v>
      </c>
    </row>
    <row r="10" spans="1:23" ht="10.5" customHeight="1" x14ac:dyDescent="0.2">
      <c r="A10" s="230"/>
      <c r="B10" s="255" t="s">
        <v>66</v>
      </c>
      <c r="C10" s="184"/>
      <c r="D10" s="184"/>
      <c r="E10" s="184"/>
      <c r="F10" s="91">
        <v>143.14699999999999</v>
      </c>
      <c r="G10" s="92">
        <v>21.361000000000001</v>
      </c>
      <c r="H10" s="91">
        <v>200.62</v>
      </c>
      <c r="I10" s="92">
        <v>77.212000000000003</v>
      </c>
      <c r="J10" s="91">
        <v>172.42400000000001</v>
      </c>
      <c r="K10" s="92">
        <v>66.373000000000005</v>
      </c>
      <c r="L10" s="91">
        <v>134.58000000000001</v>
      </c>
      <c r="M10" s="92">
        <v>32.923000000000002</v>
      </c>
      <c r="N10" s="91">
        <v>149.52099999999999</v>
      </c>
      <c r="O10" s="92">
        <v>38.874000000000002</v>
      </c>
      <c r="P10" s="91">
        <v>131.84399999999999</v>
      </c>
      <c r="Q10" s="92">
        <v>22.693000000000001</v>
      </c>
      <c r="R10" s="91">
        <v>129.108</v>
      </c>
      <c r="S10" s="92">
        <v>26.297999999999998</v>
      </c>
      <c r="T10" s="91">
        <v>164.58</v>
      </c>
      <c r="U10" s="92">
        <v>41.8</v>
      </c>
      <c r="V10" s="91">
        <v>151.55099999999999</v>
      </c>
      <c r="W10" s="92">
        <v>17.207999999999998</v>
      </c>
    </row>
    <row r="11" spans="1:23" ht="10.5" customHeight="1" x14ac:dyDescent="0.2">
      <c r="A11" s="179" t="s">
        <v>67</v>
      </c>
      <c r="B11" s="179"/>
      <c r="C11" s="179"/>
      <c r="D11" s="179"/>
      <c r="E11" s="179"/>
      <c r="F11" s="91">
        <v>120.374</v>
      </c>
      <c r="G11" s="92">
        <v>6.3479999999999999</v>
      </c>
      <c r="H11" s="91">
        <v>127.131</v>
      </c>
      <c r="I11" s="92">
        <v>17.731999999999999</v>
      </c>
      <c r="J11" s="91">
        <v>126.40900000000001</v>
      </c>
      <c r="K11" s="92">
        <v>9.67</v>
      </c>
      <c r="L11" s="91">
        <v>111.97499999999999</v>
      </c>
      <c r="M11" s="92">
        <v>10.316000000000001</v>
      </c>
      <c r="N11" s="91">
        <v>101.76900000000001</v>
      </c>
      <c r="O11" s="92">
        <v>6.3970000000000002</v>
      </c>
      <c r="P11" s="91">
        <v>99.328999999999994</v>
      </c>
      <c r="Q11" s="92">
        <v>9.9979999999999993</v>
      </c>
      <c r="R11" s="91">
        <v>97.602999999999994</v>
      </c>
      <c r="S11" s="92">
        <v>6.8879999999999999</v>
      </c>
      <c r="T11" s="91">
        <v>117.771</v>
      </c>
      <c r="U11" s="92">
        <v>21.696000000000002</v>
      </c>
      <c r="V11" s="91">
        <v>113.604</v>
      </c>
      <c r="W11" s="92">
        <v>3.6909999999999998</v>
      </c>
    </row>
    <row r="12" spans="1:23" ht="10.5" customHeight="1" x14ac:dyDescent="0.2">
      <c r="A12" s="179" t="s">
        <v>68</v>
      </c>
      <c r="B12" s="179"/>
      <c r="C12" s="179"/>
      <c r="D12" s="179"/>
      <c r="E12" s="179"/>
      <c r="F12" s="91">
        <v>132.16200000000001</v>
      </c>
      <c r="G12" s="92">
        <v>30.363</v>
      </c>
      <c r="H12" s="91">
        <v>122.383</v>
      </c>
      <c r="I12" s="92">
        <v>53.497999999999998</v>
      </c>
      <c r="J12" s="91">
        <v>160.75700000000001</v>
      </c>
      <c r="K12" s="92">
        <v>64.819999999999993</v>
      </c>
      <c r="L12" s="91">
        <v>173.12200000000001</v>
      </c>
      <c r="M12" s="92">
        <v>44.823999999999998</v>
      </c>
      <c r="N12" s="91">
        <v>154.11099999999999</v>
      </c>
      <c r="O12" s="92">
        <v>90.906000000000006</v>
      </c>
      <c r="P12" s="91">
        <v>110.768</v>
      </c>
      <c r="Q12" s="92">
        <v>10.414</v>
      </c>
      <c r="R12" s="91">
        <v>60.651000000000003</v>
      </c>
      <c r="S12" s="92">
        <v>17.065000000000001</v>
      </c>
      <c r="T12" s="91">
        <v>225.87</v>
      </c>
      <c r="U12" s="92">
        <v>112.23</v>
      </c>
      <c r="V12" s="91">
        <v>143.18799999999999</v>
      </c>
      <c r="W12" s="92">
        <v>27.86</v>
      </c>
    </row>
    <row r="13" spans="1:23" ht="10.5" customHeight="1" x14ac:dyDescent="0.2">
      <c r="A13" s="179" t="s">
        <v>69</v>
      </c>
      <c r="B13" s="179"/>
      <c r="C13" s="179"/>
      <c r="D13" s="179"/>
      <c r="E13" s="179"/>
      <c r="F13" s="91">
        <v>107.223</v>
      </c>
      <c r="G13" s="92">
        <v>13.763999999999999</v>
      </c>
      <c r="H13" s="91">
        <v>103.14</v>
      </c>
      <c r="I13" s="92">
        <v>13.208</v>
      </c>
      <c r="J13" s="91">
        <v>108.501</v>
      </c>
      <c r="K13" s="92">
        <v>13.249000000000001</v>
      </c>
      <c r="L13" s="91">
        <v>109.063</v>
      </c>
      <c r="M13" s="92">
        <v>13.686999999999999</v>
      </c>
      <c r="N13" s="91">
        <v>102.208</v>
      </c>
      <c r="O13" s="92">
        <v>9.7479999999999993</v>
      </c>
      <c r="P13" s="91">
        <v>105.696</v>
      </c>
      <c r="Q13" s="92">
        <v>7.8029999999999999</v>
      </c>
      <c r="R13" s="91">
        <v>100.407</v>
      </c>
      <c r="S13" s="92">
        <v>18.702000000000002</v>
      </c>
      <c r="T13" s="91">
        <v>114.776</v>
      </c>
      <c r="U13" s="92">
        <v>14.664</v>
      </c>
      <c r="V13" s="91">
        <v>105.846</v>
      </c>
      <c r="W13" s="92">
        <v>5.4669999999999996</v>
      </c>
    </row>
    <row r="14" spans="1:23" ht="12.75" customHeight="1" x14ac:dyDescent="0.2">
      <c r="A14" s="179" t="s">
        <v>70</v>
      </c>
      <c r="B14" s="179"/>
      <c r="C14" s="179"/>
      <c r="D14" s="179"/>
      <c r="E14" s="179"/>
      <c r="F14" s="91">
        <v>143.977</v>
      </c>
      <c r="G14" s="92">
        <v>6.7939999999999996</v>
      </c>
      <c r="H14" s="91">
        <v>134.43600000000001</v>
      </c>
      <c r="I14" s="92">
        <v>5.7270000000000003</v>
      </c>
      <c r="J14" s="91">
        <v>143.44999999999999</v>
      </c>
      <c r="K14" s="92">
        <v>4.7320000000000002</v>
      </c>
      <c r="L14" s="91">
        <v>134.566</v>
      </c>
      <c r="M14" s="92">
        <v>9.6370000000000005</v>
      </c>
      <c r="N14" s="91">
        <v>122.39700000000001</v>
      </c>
      <c r="O14" s="92">
        <v>13.877000000000001</v>
      </c>
      <c r="P14" s="91">
        <v>155.21100000000001</v>
      </c>
      <c r="Q14" s="92">
        <v>43.594000000000001</v>
      </c>
      <c r="R14" s="91">
        <v>121.03400000000001</v>
      </c>
      <c r="S14" s="92">
        <v>35.325000000000003</v>
      </c>
      <c r="T14" s="91">
        <v>121.712</v>
      </c>
      <c r="U14" s="92">
        <v>10.958</v>
      </c>
      <c r="V14" s="91">
        <v>135.315</v>
      </c>
      <c r="W14" s="92">
        <v>4.7169999999999996</v>
      </c>
    </row>
    <row r="15" spans="1:23" ht="10.5" customHeight="1" x14ac:dyDescent="0.2">
      <c r="A15" s="179" t="s">
        <v>71</v>
      </c>
      <c r="B15" s="179"/>
      <c r="C15" s="179"/>
      <c r="D15" s="179"/>
      <c r="E15" s="179"/>
      <c r="F15" s="91">
        <v>105.217</v>
      </c>
      <c r="G15" s="92">
        <v>27.702000000000002</v>
      </c>
      <c r="H15" s="91">
        <v>154.703</v>
      </c>
      <c r="I15" s="92">
        <v>18.82</v>
      </c>
      <c r="J15" s="91">
        <v>127.16200000000001</v>
      </c>
      <c r="K15" s="92">
        <v>11.526</v>
      </c>
      <c r="L15" s="91">
        <v>126.31399999999999</v>
      </c>
      <c r="M15" s="92">
        <v>17.852</v>
      </c>
      <c r="N15" s="91">
        <v>123.084</v>
      </c>
      <c r="O15" s="92">
        <v>17.225999999999999</v>
      </c>
      <c r="P15" s="91">
        <v>191.221</v>
      </c>
      <c r="Q15" s="92">
        <v>46.156999999999996</v>
      </c>
      <c r="R15" s="91">
        <v>122.557</v>
      </c>
      <c r="S15" s="92">
        <v>7.1470000000000002</v>
      </c>
      <c r="T15" s="91">
        <v>112.176</v>
      </c>
      <c r="U15" s="92">
        <v>39.268000000000001</v>
      </c>
      <c r="V15" s="91">
        <v>133.21700000000001</v>
      </c>
      <c r="W15" s="92">
        <v>14.515000000000001</v>
      </c>
    </row>
    <row r="16" spans="1:23" ht="10.5" customHeight="1" x14ac:dyDescent="0.2">
      <c r="A16" s="179" t="s">
        <v>101</v>
      </c>
      <c r="B16" s="179"/>
      <c r="C16" s="179"/>
      <c r="D16" s="179"/>
      <c r="E16" s="179"/>
      <c r="F16" s="91">
        <v>154.32599999999999</v>
      </c>
      <c r="G16" s="92">
        <v>12.592000000000001</v>
      </c>
      <c r="H16" s="91">
        <v>143.494</v>
      </c>
      <c r="I16" s="92">
        <v>14.304</v>
      </c>
      <c r="J16" s="91">
        <v>143.905</v>
      </c>
      <c r="K16" s="92">
        <v>12.326000000000001</v>
      </c>
      <c r="L16" s="91">
        <v>148.45500000000001</v>
      </c>
      <c r="M16" s="92">
        <v>14.787000000000001</v>
      </c>
      <c r="N16" s="91">
        <v>119.922</v>
      </c>
      <c r="O16" s="92">
        <v>16.957000000000001</v>
      </c>
      <c r="P16" s="91">
        <v>131.81200000000001</v>
      </c>
      <c r="Q16" s="92">
        <v>17.856999999999999</v>
      </c>
      <c r="R16" s="91">
        <v>111.044</v>
      </c>
      <c r="S16" s="92">
        <v>23.047000000000001</v>
      </c>
      <c r="T16" s="91">
        <v>131.97999999999999</v>
      </c>
      <c r="U16" s="92">
        <v>9.0579999999999998</v>
      </c>
      <c r="V16" s="91">
        <v>138.53800000000001</v>
      </c>
      <c r="W16" s="92">
        <v>5.2160000000000002</v>
      </c>
    </row>
    <row r="17" spans="1:23" ht="10.5" customHeight="1" x14ac:dyDescent="0.2">
      <c r="A17" s="182" t="s">
        <v>317</v>
      </c>
      <c r="B17" s="179"/>
      <c r="C17" s="179"/>
      <c r="D17" s="179"/>
      <c r="E17" s="179"/>
      <c r="F17" s="91">
        <v>154.85599999999999</v>
      </c>
      <c r="G17" s="92">
        <v>39.811999999999998</v>
      </c>
      <c r="H17" s="91">
        <v>189.05500000000001</v>
      </c>
      <c r="I17" s="92">
        <v>70.397000000000006</v>
      </c>
      <c r="J17" s="91">
        <v>153.62799999999999</v>
      </c>
      <c r="K17" s="92">
        <v>20.498000000000001</v>
      </c>
      <c r="L17" s="91">
        <v>165.523</v>
      </c>
      <c r="M17" s="92">
        <v>27.895</v>
      </c>
      <c r="N17" s="91">
        <v>139.142</v>
      </c>
      <c r="O17" s="92">
        <v>29.465</v>
      </c>
      <c r="P17" s="91">
        <v>158.828</v>
      </c>
      <c r="Q17" s="92">
        <v>40.25</v>
      </c>
      <c r="R17" s="91">
        <v>115.346</v>
      </c>
      <c r="S17" s="92">
        <v>26.154</v>
      </c>
      <c r="T17" s="91">
        <v>159.89400000000001</v>
      </c>
      <c r="U17" s="92">
        <v>26.434999999999999</v>
      </c>
      <c r="V17" s="91">
        <v>154.32499999999999</v>
      </c>
      <c r="W17" s="92">
        <v>12.984999999999999</v>
      </c>
    </row>
    <row r="18" spans="1:23" ht="10.5" customHeight="1" x14ac:dyDescent="0.2">
      <c r="A18" s="179" t="s">
        <v>73</v>
      </c>
      <c r="B18" s="179"/>
      <c r="C18" s="179"/>
      <c r="D18" s="179"/>
      <c r="E18" s="179"/>
      <c r="F18" s="91">
        <v>138.393</v>
      </c>
      <c r="G18" s="92">
        <v>28.677</v>
      </c>
      <c r="H18" s="91">
        <v>166.22499999999999</v>
      </c>
      <c r="I18" s="92">
        <v>61.043999999999997</v>
      </c>
      <c r="J18" s="91">
        <v>77.863</v>
      </c>
      <c r="K18" s="92">
        <v>27.288</v>
      </c>
      <c r="L18" s="91">
        <v>172.67500000000001</v>
      </c>
      <c r="M18" s="92">
        <v>40.942999999999998</v>
      </c>
      <c r="N18" s="91">
        <v>100.90900000000001</v>
      </c>
      <c r="O18" s="92">
        <v>15.282999999999999</v>
      </c>
      <c r="P18" s="91">
        <v>152.012</v>
      </c>
      <c r="Q18" s="92">
        <v>36.005000000000003</v>
      </c>
      <c r="R18" s="91" t="s">
        <v>7</v>
      </c>
      <c r="S18" s="92" t="s">
        <v>74</v>
      </c>
      <c r="T18" s="91">
        <v>142.86199999999999</v>
      </c>
      <c r="U18" s="92">
        <v>23.065000000000001</v>
      </c>
      <c r="V18" s="91">
        <v>135.04599999999999</v>
      </c>
      <c r="W18" s="92">
        <v>17.111000000000001</v>
      </c>
    </row>
    <row r="19" spans="1:23" ht="12.75" customHeight="1" x14ac:dyDescent="0.2">
      <c r="A19" s="179" t="s">
        <v>75</v>
      </c>
      <c r="B19" s="179"/>
      <c r="C19" s="179"/>
      <c r="D19" s="179"/>
      <c r="E19" s="179"/>
      <c r="F19" s="91">
        <v>128.70599999999999</v>
      </c>
      <c r="G19" s="92">
        <v>11.827999999999999</v>
      </c>
      <c r="H19" s="91">
        <v>112.355</v>
      </c>
      <c r="I19" s="92">
        <v>40.825000000000003</v>
      </c>
      <c r="J19" s="91">
        <v>172.39500000000001</v>
      </c>
      <c r="K19" s="92">
        <v>97.186000000000007</v>
      </c>
      <c r="L19" s="91">
        <v>146.839</v>
      </c>
      <c r="M19" s="92">
        <v>46.408999999999999</v>
      </c>
      <c r="N19" s="91">
        <v>105.524</v>
      </c>
      <c r="O19" s="92">
        <v>28.684000000000001</v>
      </c>
      <c r="P19" s="91">
        <v>114.86199999999999</v>
      </c>
      <c r="Q19" s="92">
        <v>20.289000000000001</v>
      </c>
      <c r="R19" s="91">
        <v>87.786000000000001</v>
      </c>
      <c r="S19" s="92">
        <v>20.995000000000001</v>
      </c>
      <c r="T19" s="91">
        <v>107.17400000000001</v>
      </c>
      <c r="U19" s="92">
        <v>17.802</v>
      </c>
      <c r="V19" s="91">
        <v>130.45400000000001</v>
      </c>
      <c r="W19" s="92">
        <v>18.129000000000001</v>
      </c>
    </row>
    <row r="20" spans="1:23" ht="10.5" customHeight="1" x14ac:dyDescent="0.2">
      <c r="A20" s="179" t="s">
        <v>76</v>
      </c>
      <c r="B20" s="179"/>
      <c r="C20" s="179"/>
      <c r="D20" s="179"/>
      <c r="E20" s="179"/>
      <c r="F20" s="91">
        <v>133.03100000000001</v>
      </c>
      <c r="G20" s="92">
        <v>26.53</v>
      </c>
      <c r="H20" s="91">
        <v>139.512</v>
      </c>
      <c r="I20" s="92">
        <v>36.045999999999999</v>
      </c>
      <c r="J20" s="91">
        <v>118.98099999999999</v>
      </c>
      <c r="K20" s="92">
        <v>16.001000000000001</v>
      </c>
      <c r="L20" s="91">
        <v>96.102000000000004</v>
      </c>
      <c r="M20" s="92">
        <v>22.253</v>
      </c>
      <c r="N20" s="91">
        <v>101.545</v>
      </c>
      <c r="O20" s="92">
        <v>14.565</v>
      </c>
      <c r="P20" s="91">
        <v>88.712000000000003</v>
      </c>
      <c r="Q20" s="92">
        <v>15.683</v>
      </c>
      <c r="R20" s="91">
        <v>105.78100000000001</v>
      </c>
      <c r="S20" s="92">
        <v>19.036000000000001</v>
      </c>
      <c r="T20" s="91">
        <v>144.08099999999999</v>
      </c>
      <c r="U20" s="92">
        <v>42.061999999999998</v>
      </c>
      <c r="V20" s="91">
        <v>111.88800000000001</v>
      </c>
      <c r="W20" s="92">
        <v>8.51</v>
      </c>
    </row>
    <row r="21" spans="1:23" ht="10.5" customHeight="1" x14ac:dyDescent="0.2">
      <c r="A21" s="179" t="s">
        <v>22</v>
      </c>
      <c r="B21" s="179"/>
      <c r="C21" s="179"/>
      <c r="D21" s="179"/>
      <c r="E21" s="179"/>
      <c r="F21" s="91">
        <v>140.48400000000001</v>
      </c>
      <c r="G21" s="92">
        <v>44.085000000000001</v>
      </c>
      <c r="H21" s="91">
        <v>153.584</v>
      </c>
      <c r="I21" s="92">
        <v>45.677999999999997</v>
      </c>
      <c r="J21" s="91">
        <v>109.087</v>
      </c>
      <c r="K21" s="92">
        <v>18.719000000000001</v>
      </c>
      <c r="L21" s="91">
        <v>121.989</v>
      </c>
      <c r="M21" s="92">
        <v>17.315999999999999</v>
      </c>
      <c r="N21" s="91">
        <v>100.313</v>
      </c>
      <c r="O21" s="92">
        <v>16.768000000000001</v>
      </c>
      <c r="P21" s="91">
        <v>117.988</v>
      </c>
      <c r="Q21" s="92">
        <v>30.234000000000002</v>
      </c>
      <c r="R21" s="91">
        <v>104.568</v>
      </c>
      <c r="S21" s="92">
        <v>17.120999999999999</v>
      </c>
      <c r="T21" s="91">
        <v>134.25399999999999</v>
      </c>
      <c r="U21" s="92">
        <v>31.09</v>
      </c>
      <c r="V21" s="91">
        <v>126.411</v>
      </c>
      <c r="W21" s="92">
        <v>11.974</v>
      </c>
    </row>
    <row r="22" spans="1:23" ht="10.5" customHeight="1" x14ac:dyDescent="0.2">
      <c r="A22" s="180" t="s">
        <v>46</v>
      </c>
      <c r="B22" s="180"/>
      <c r="C22" s="180"/>
      <c r="D22" s="180"/>
      <c r="E22" s="180"/>
      <c r="F22" s="105" t="s">
        <v>7</v>
      </c>
      <c r="G22" s="106" t="s">
        <v>74</v>
      </c>
      <c r="H22" s="105" t="s">
        <v>7</v>
      </c>
      <c r="I22" s="106" t="s">
        <v>74</v>
      </c>
      <c r="J22" s="105" t="s">
        <v>7</v>
      </c>
      <c r="K22" s="106" t="s">
        <v>74</v>
      </c>
      <c r="L22" s="105" t="s">
        <v>7</v>
      </c>
      <c r="M22" s="106" t="s">
        <v>74</v>
      </c>
      <c r="N22" s="105" t="s">
        <v>7</v>
      </c>
      <c r="O22" s="106" t="s">
        <v>74</v>
      </c>
      <c r="P22" s="105" t="s">
        <v>7</v>
      </c>
      <c r="Q22" s="106" t="s">
        <v>74</v>
      </c>
      <c r="R22" s="105" t="s">
        <v>7</v>
      </c>
      <c r="S22" s="106" t="s">
        <v>74</v>
      </c>
      <c r="T22" s="105" t="s">
        <v>7</v>
      </c>
      <c r="U22" s="106" t="s">
        <v>74</v>
      </c>
      <c r="V22" s="105" t="s">
        <v>7</v>
      </c>
      <c r="W22" s="106" t="s">
        <v>74</v>
      </c>
    </row>
    <row r="23" spans="1:23" ht="12" customHeight="1" x14ac:dyDescent="0.2">
      <c r="A23" s="80" t="s">
        <v>339</v>
      </c>
      <c r="B23" s="132"/>
      <c r="C23" s="132"/>
      <c r="D23" s="132"/>
      <c r="E23" s="132"/>
      <c r="F23" s="89"/>
      <c r="G23" s="93"/>
      <c r="H23" s="89"/>
      <c r="I23" s="93"/>
      <c r="J23" s="89"/>
      <c r="K23" s="93"/>
      <c r="L23" s="89"/>
      <c r="M23" s="93"/>
      <c r="N23" s="89"/>
      <c r="O23" s="93"/>
      <c r="P23" s="89"/>
      <c r="Q23" s="90"/>
      <c r="S23" s="87"/>
      <c r="T23" s="133"/>
      <c r="U23" s="93"/>
      <c r="V23" s="133"/>
      <c r="W23" s="93"/>
    </row>
    <row r="24" spans="1:23" ht="33.75" customHeight="1" x14ac:dyDescent="0.2">
      <c r="A24" s="217" t="s">
        <v>350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1:23" x14ac:dyDescent="0.2">
      <c r="A25" s="80"/>
    </row>
  </sheetData>
  <mergeCells count="11">
    <mergeCell ref="A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4634B83B-45D0-491D-BE6A-2B40E0909A66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B70AEFE3-85E7-4C96-B585-07305CF61DBF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rgb="FF33CCCC"/>
  </sheetPr>
  <dimension ref="A2:Z37"/>
  <sheetViews>
    <sheetView workbookViewId="0">
      <selection activeCell="H2" sqref="A1:XFD1048576"/>
    </sheetView>
  </sheetViews>
  <sheetFormatPr defaultRowHeight="12.75" x14ac:dyDescent="0.2"/>
  <cols>
    <col min="1" max="1" width="1.7109375" style="87" customWidth="1"/>
    <col min="2" max="2" width="4.42578125" style="87" customWidth="1"/>
    <col min="3" max="3" width="2" style="87" customWidth="1"/>
    <col min="4" max="4" width="4.5703125" style="87" customWidth="1"/>
    <col min="5" max="5" width="1.28515625" style="87" hidden="1" customWidth="1"/>
    <col min="6" max="6" width="5.42578125" style="87" customWidth="1"/>
    <col min="7" max="7" width="5.42578125" style="258" customWidth="1"/>
    <col min="8" max="8" width="5.42578125" style="87" customWidth="1"/>
    <col min="9" max="9" width="5.42578125" style="258" customWidth="1"/>
    <col min="10" max="10" width="5.42578125" style="87" customWidth="1"/>
    <col min="11" max="11" width="5.42578125" style="258" customWidth="1"/>
    <col min="12" max="12" width="5.42578125" style="87" customWidth="1"/>
    <col min="13" max="13" width="5.42578125" style="258" customWidth="1"/>
    <col min="14" max="14" width="5.42578125" style="87" customWidth="1"/>
    <col min="15" max="15" width="5.42578125" style="258" customWidth="1"/>
    <col min="16" max="16" width="5.42578125" style="87" customWidth="1"/>
    <col min="17" max="17" width="5.42578125" style="258" customWidth="1"/>
    <col min="18" max="18" width="5.42578125" style="87" customWidth="1"/>
    <col min="19" max="19" width="5.42578125" style="258" customWidth="1"/>
    <col min="20" max="20" width="5.140625" style="87" customWidth="1"/>
    <col min="21" max="21" width="5.140625" style="258" customWidth="1"/>
    <col min="22" max="22" width="5.140625" style="87" customWidth="1"/>
    <col min="23" max="23" width="5.140625" style="258" customWidth="1"/>
    <col min="24" max="24" width="5.140625" style="87" customWidth="1"/>
    <col min="25" max="25" width="5.140625" style="258" customWidth="1"/>
    <col min="26" max="16384" width="9.140625" style="87"/>
  </cols>
  <sheetData>
    <row r="2" spans="1:25" ht="15.75" x14ac:dyDescent="0.2">
      <c r="A2" s="225" t="s">
        <v>289</v>
      </c>
      <c r="B2" s="218"/>
      <c r="C2" s="218"/>
      <c r="D2" s="218"/>
      <c r="E2" s="218"/>
    </row>
    <row r="3" spans="1:25" ht="15.75" x14ac:dyDescent="0.2">
      <c r="A3" s="226" t="s">
        <v>288</v>
      </c>
      <c r="B3" s="219"/>
      <c r="C3" s="219"/>
      <c r="D3" s="219"/>
      <c r="E3" s="219"/>
    </row>
    <row r="4" spans="1:25" ht="6.75" customHeight="1" x14ac:dyDescent="0.2">
      <c r="A4" s="219"/>
      <c r="B4" s="219"/>
      <c r="C4" s="219"/>
      <c r="D4" s="219"/>
      <c r="E4" s="219"/>
    </row>
    <row r="5" spans="1:25" x14ac:dyDescent="0.2">
      <c r="A5" s="227" t="s">
        <v>57</v>
      </c>
      <c r="B5" s="227"/>
      <c r="C5" s="227"/>
      <c r="D5" s="227"/>
      <c r="E5" s="227"/>
      <c r="F5" s="228" t="s">
        <v>0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36.75" customHeight="1" x14ac:dyDescent="0.2">
      <c r="A6" s="251"/>
      <c r="B6" s="251"/>
      <c r="C6" s="251"/>
      <c r="D6" s="251"/>
      <c r="E6" s="251"/>
      <c r="F6" s="234" t="s">
        <v>241</v>
      </c>
      <c r="G6" s="233"/>
      <c r="H6" s="234" t="s">
        <v>119</v>
      </c>
      <c r="I6" s="233"/>
      <c r="J6" s="234" t="s">
        <v>154</v>
      </c>
      <c r="K6" s="233"/>
      <c r="L6" s="234" t="s">
        <v>120</v>
      </c>
      <c r="M6" s="233"/>
      <c r="N6" s="234" t="s">
        <v>123</v>
      </c>
      <c r="O6" s="233"/>
      <c r="P6" s="234" t="s">
        <v>121</v>
      </c>
      <c r="Q6" s="233"/>
      <c r="R6" s="234" t="s">
        <v>155</v>
      </c>
      <c r="S6" s="233"/>
      <c r="T6" s="234" t="s">
        <v>156</v>
      </c>
      <c r="U6" s="233"/>
      <c r="V6" s="234" t="s">
        <v>157</v>
      </c>
      <c r="W6" s="233"/>
      <c r="X6" s="234" t="s">
        <v>122</v>
      </c>
      <c r="Y6" s="233"/>
    </row>
    <row r="7" spans="1:25" ht="12" customHeight="1" x14ac:dyDescent="0.2">
      <c r="A7" s="181" t="s">
        <v>23</v>
      </c>
      <c r="B7" s="181"/>
      <c r="C7" s="181"/>
      <c r="D7" s="181"/>
      <c r="E7" s="181"/>
      <c r="F7" s="121">
        <v>161.46600000000001</v>
      </c>
      <c r="G7" s="122">
        <v>21.346</v>
      </c>
      <c r="H7" s="121">
        <v>127.34099999999999</v>
      </c>
      <c r="I7" s="122">
        <v>3.0510000000000002</v>
      </c>
      <c r="J7" s="121">
        <v>28.582999999999998</v>
      </c>
      <c r="K7" s="122">
        <v>2.5390000000000001</v>
      </c>
      <c r="L7" s="121">
        <v>150.98400000000001</v>
      </c>
      <c r="M7" s="122">
        <v>11.1</v>
      </c>
      <c r="N7" s="121">
        <v>129.886</v>
      </c>
      <c r="O7" s="122">
        <v>24.375</v>
      </c>
      <c r="P7" s="121">
        <v>148.96</v>
      </c>
      <c r="Q7" s="122">
        <v>27.664999999999999</v>
      </c>
      <c r="R7" s="121">
        <v>106.102</v>
      </c>
      <c r="S7" s="122">
        <v>12.567</v>
      </c>
      <c r="T7" s="121">
        <v>132.708</v>
      </c>
      <c r="U7" s="122">
        <v>39.689</v>
      </c>
      <c r="V7" s="121" t="s">
        <v>16</v>
      </c>
      <c r="W7" s="123" t="s">
        <v>74</v>
      </c>
      <c r="X7" s="121">
        <v>131.34100000000001</v>
      </c>
      <c r="Y7" s="122">
        <v>7.82</v>
      </c>
    </row>
    <row r="8" spans="1:25" ht="12" customHeight="1" x14ac:dyDescent="0.2">
      <c r="A8" s="132" t="s">
        <v>59</v>
      </c>
      <c r="B8" s="132"/>
      <c r="C8" s="132"/>
      <c r="D8" s="132"/>
      <c r="E8" s="132"/>
      <c r="F8" s="101" t="s">
        <v>74</v>
      </c>
      <c r="G8" s="124" t="s">
        <v>74</v>
      </c>
      <c r="H8" s="101" t="s">
        <v>74</v>
      </c>
      <c r="I8" s="124" t="s">
        <v>74</v>
      </c>
      <c r="J8" s="101" t="s">
        <v>74</v>
      </c>
      <c r="K8" s="124" t="s">
        <v>74</v>
      </c>
      <c r="L8" s="101" t="s">
        <v>74</v>
      </c>
      <c r="M8" s="124" t="s">
        <v>74</v>
      </c>
      <c r="N8" s="101" t="s">
        <v>74</v>
      </c>
      <c r="O8" s="124" t="s">
        <v>74</v>
      </c>
      <c r="P8" s="101" t="s">
        <v>74</v>
      </c>
      <c r="Q8" s="124" t="s">
        <v>74</v>
      </c>
      <c r="R8" s="101" t="s">
        <v>74</v>
      </c>
      <c r="S8" s="124" t="s">
        <v>74</v>
      </c>
      <c r="T8" s="101" t="s">
        <v>74</v>
      </c>
      <c r="U8" s="124" t="s">
        <v>74</v>
      </c>
      <c r="V8" s="101" t="s">
        <v>74</v>
      </c>
      <c r="W8" s="124" t="s">
        <v>74</v>
      </c>
      <c r="X8" s="101" t="s">
        <v>74</v>
      </c>
      <c r="Y8" s="124" t="s">
        <v>74</v>
      </c>
    </row>
    <row r="9" spans="1:25" ht="13.5" customHeight="1" x14ac:dyDescent="0.2">
      <c r="A9" s="230"/>
      <c r="B9" s="183" t="s">
        <v>326</v>
      </c>
      <c r="C9" s="184"/>
      <c r="D9" s="184"/>
      <c r="E9" s="184"/>
      <c r="F9" s="125">
        <v>116.245</v>
      </c>
      <c r="G9" s="63">
        <v>87.76</v>
      </c>
      <c r="H9" s="125">
        <v>105.021</v>
      </c>
      <c r="I9" s="63">
        <v>0.61899999999999999</v>
      </c>
      <c r="J9" s="125">
        <v>41.259</v>
      </c>
      <c r="K9" s="63">
        <v>0.52100000000000002</v>
      </c>
      <c r="L9" s="125">
        <v>112.084</v>
      </c>
      <c r="M9" s="63">
        <v>6.0389999999999997</v>
      </c>
      <c r="N9" s="125" t="s">
        <v>7</v>
      </c>
      <c r="O9" s="63" t="s">
        <v>74</v>
      </c>
      <c r="P9" s="125" t="s">
        <v>7</v>
      </c>
      <c r="Q9" s="63" t="s">
        <v>74</v>
      </c>
      <c r="R9" s="125">
        <v>92.575999999999993</v>
      </c>
      <c r="S9" s="63">
        <v>2.5550000000000002</v>
      </c>
      <c r="T9" s="125">
        <v>100.54900000000001</v>
      </c>
      <c r="U9" s="63">
        <v>14.984</v>
      </c>
      <c r="V9" s="125" t="s">
        <v>7</v>
      </c>
      <c r="W9" s="63" t="s">
        <v>74</v>
      </c>
      <c r="X9" s="125">
        <v>102.011</v>
      </c>
      <c r="Y9" s="63">
        <v>0.24</v>
      </c>
    </row>
    <row r="10" spans="1:25" ht="9.9499999999999993" customHeight="1" x14ac:dyDescent="0.2">
      <c r="A10" s="230"/>
      <c r="B10" s="255" t="s">
        <v>25</v>
      </c>
      <c r="C10" s="184"/>
      <c r="D10" s="184"/>
      <c r="E10" s="184"/>
      <c r="F10" s="125" t="s">
        <v>16</v>
      </c>
      <c r="G10" s="63" t="s">
        <v>74</v>
      </c>
      <c r="H10" s="125">
        <v>130.31</v>
      </c>
      <c r="I10" s="63">
        <v>0.27500000000000002</v>
      </c>
      <c r="J10" s="125">
        <v>18.213999999999999</v>
      </c>
      <c r="K10" s="63">
        <v>8.7999999999999995E-2</v>
      </c>
      <c r="L10" s="125">
        <v>77.141000000000005</v>
      </c>
      <c r="M10" s="63">
        <v>9.2210000000000001</v>
      </c>
      <c r="N10" s="125">
        <v>120.449</v>
      </c>
      <c r="O10" s="63">
        <v>10.946999999999999</v>
      </c>
      <c r="P10" s="125">
        <v>174.471</v>
      </c>
      <c r="Q10" s="63">
        <v>6.798</v>
      </c>
      <c r="R10" s="125" t="s">
        <v>16</v>
      </c>
      <c r="S10" s="63" t="s">
        <v>74</v>
      </c>
      <c r="T10" s="125">
        <v>175.565</v>
      </c>
      <c r="U10" s="63">
        <v>5.7850000000000001</v>
      </c>
      <c r="V10" s="125" t="s">
        <v>7</v>
      </c>
      <c r="W10" s="63" t="s">
        <v>74</v>
      </c>
      <c r="X10" s="125">
        <v>139.703</v>
      </c>
      <c r="Y10" s="63">
        <v>0.60399999999999998</v>
      </c>
    </row>
    <row r="11" spans="1:25" ht="9.9499999999999993" customHeight="1" x14ac:dyDescent="0.2">
      <c r="A11" s="230"/>
      <c r="B11" s="183" t="s">
        <v>192</v>
      </c>
      <c r="C11" s="184"/>
      <c r="D11" s="184"/>
      <c r="E11" s="184"/>
      <c r="F11" s="125">
        <v>191.73099999999999</v>
      </c>
      <c r="G11" s="63">
        <v>25.919</v>
      </c>
      <c r="H11" s="125">
        <v>139.78200000000001</v>
      </c>
      <c r="I11" s="63">
        <v>6.9219999999999997</v>
      </c>
      <c r="J11" s="125">
        <v>10.019</v>
      </c>
      <c r="K11" s="63">
        <v>13.172000000000001</v>
      </c>
      <c r="L11" s="125">
        <v>181.37200000000001</v>
      </c>
      <c r="M11" s="63">
        <v>16.521999999999998</v>
      </c>
      <c r="N11" s="125">
        <v>146.77099999999999</v>
      </c>
      <c r="O11" s="63">
        <v>8.9540000000000006</v>
      </c>
      <c r="P11" s="125">
        <v>166.316</v>
      </c>
      <c r="Q11" s="63">
        <v>53.470999999999997</v>
      </c>
      <c r="R11" s="125" t="s">
        <v>16</v>
      </c>
      <c r="S11" s="63" t="s">
        <v>74</v>
      </c>
      <c r="T11" s="125">
        <v>91.153000000000006</v>
      </c>
      <c r="U11" s="63">
        <v>55.981999999999999</v>
      </c>
      <c r="V11" s="125" t="s">
        <v>7</v>
      </c>
      <c r="W11" s="63" t="s">
        <v>74</v>
      </c>
      <c r="X11" s="125">
        <v>155.357</v>
      </c>
      <c r="Y11" s="63">
        <v>19.504000000000001</v>
      </c>
    </row>
    <row r="12" spans="1:25" ht="9.9499999999999993" customHeight="1" x14ac:dyDescent="0.2">
      <c r="A12" s="230"/>
      <c r="B12" s="255" t="s">
        <v>27</v>
      </c>
      <c r="C12" s="184"/>
      <c r="D12" s="184"/>
      <c r="E12" s="184"/>
      <c r="F12" s="125" t="s">
        <v>16</v>
      </c>
      <c r="G12" s="63" t="s">
        <v>74</v>
      </c>
      <c r="H12" s="125">
        <v>125.379</v>
      </c>
      <c r="I12" s="63">
        <v>15.776</v>
      </c>
      <c r="J12" s="125" t="s">
        <v>16</v>
      </c>
      <c r="K12" s="63" t="s">
        <v>74</v>
      </c>
      <c r="L12" s="125">
        <v>124.923</v>
      </c>
      <c r="M12" s="63">
        <v>40.058999999999997</v>
      </c>
      <c r="N12" s="125" t="s">
        <v>7</v>
      </c>
      <c r="O12" s="63" t="s">
        <v>74</v>
      </c>
      <c r="P12" s="125" t="s">
        <v>16</v>
      </c>
      <c r="Q12" s="63" t="s">
        <v>74</v>
      </c>
      <c r="R12" s="125" t="s">
        <v>7</v>
      </c>
      <c r="S12" s="63" t="s">
        <v>74</v>
      </c>
      <c r="T12" s="125">
        <v>128.66499999999999</v>
      </c>
      <c r="U12" s="63">
        <v>49.744999999999997</v>
      </c>
      <c r="V12" s="125" t="s">
        <v>16</v>
      </c>
      <c r="W12" s="63" t="s">
        <v>74</v>
      </c>
      <c r="X12" s="125">
        <v>134.845</v>
      </c>
      <c r="Y12" s="63">
        <v>39.981000000000002</v>
      </c>
    </row>
    <row r="13" spans="1:25" ht="9.9499999999999993" customHeight="1" x14ac:dyDescent="0.2">
      <c r="A13" s="230"/>
      <c r="B13" s="255" t="s">
        <v>26</v>
      </c>
      <c r="C13" s="184"/>
      <c r="D13" s="184"/>
      <c r="E13" s="184"/>
      <c r="F13" s="125">
        <v>130.452</v>
      </c>
      <c r="G13" s="63">
        <v>20.314</v>
      </c>
      <c r="H13" s="125">
        <v>121.29600000000001</v>
      </c>
      <c r="I13" s="63">
        <v>4.2729999999999997</v>
      </c>
      <c r="J13" s="125">
        <v>29.509</v>
      </c>
      <c r="K13" s="63">
        <v>4.7670000000000003</v>
      </c>
      <c r="L13" s="125">
        <v>138.708</v>
      </c>
      <c r="M13" s="63">
        <v>16.343</v>
      </c>
      <c r="N13" s="125">
        <v>121.637</v>
      </c>
      <c r="O13" s="63">
        <v>64.757000000000005</v>
      </c>
      <c r="P13" s="125">
        <v>137.89699999999999</v>
      </c>
      <c r="Q13" s="63">
        <v>33.536000000000001</v>
      </c>
      <c r="R13" s="125" t="s">
        <v>16</v>
      </c>
      <c r="S13" s="63" t="s">
        <v>74</v>
      </c>
      <c r="T13" s="125">
        <v>185.517</v>
      </c>
      <c r="U13" s="63">
        <v>46.497</v>
      </c>
      <c r="V13" s="125" t="s">
        <v>7</v>
      </c>
      <c r="W13" s="63" t="s">
        <v>74</v>
      </c>
      <c r="X13" s="125">
        <v>125.709</v>
      </c>
      <c r="Y13" s="63">
        <v>11.923</v>
      </c>
    </row>
    <row r="14" spans="1:25" ht="9.9499999999999993" customHeight="1" x14ac:dyDescent="0.2">
      <c r="A14" s="230"/>
      <c r="B14" s="255" t="s">
        <v>28</v>
      </c>
      <c r="C14" s="184"/>
      <c r="D14" s="184"/>
      <c r="E14" s="184"/>
      <c r="F14" s="125">
        <v>167.31200000000001</v>
      </c>
      <c r="G14" s="63">
        <v>77.915999999999997</v>
      </c>
      <c r="H14" s="125">
        <v>122.94799999999999</v>
      </c>
      <c r="I14" s="63">
        <v>8.5609999999999999</v>
      </c>
      <c r="J14" s="125">
        <v>34.898000000000003</v>
      </c>
      <c r="K14" s="63">
        <v>11.363</v>
      </c>
      <c r="L14" s="125">
        <v>143.66900000000001</v>
      </c>
      <c r="M14" s="63">
        <v>28.4</v>
      </c>
      <c r="N14" s="125">
        <v>67.774000000000001</v>
      </c>
      <c r="O14" s="63">
        <v>46.671999999999997</v>
      </c>
      <c r="P14" s="125">
        <v>141.89599999999999</v>
      </c>
      <c r="Q14" s="63">
        <v>89.941999999999993</v>
      </c>
      <c r="R14" s="125" t="s">
        <v>16</v>
      </c>
      <c r="S14" s="63" t="s">
        <v>74</v>
      </c>
      <c r="T14" s="125">
        <v>143.34</v>
      </c>
      <c r="U14" s="63">
        <v>42.381999999999998</v>
      </c>
      <c r="V14" s="125" t="s">
        <v>16</v>
      </c>
      <c r="W14" s="63" t="s">
        <v>74</v>
      </c>
      <c r="X14" s="125">
        <v>126.833</v>
      </c>
      <c r="Y14" s="63">
        <v>31.004999999999999</v>
      </c>
    </row>
    <row r="15" spans="1:25" ht="12" customHeight="1" x14ac:dyDescent="0.2">
      <c r="A15" s="132" t="s">
        <v>36</v>
      </c>
      <c r="B15" s="132"/>
      <c r="C15" s="132"/>
      <c r="D15" s="132"/>
      <c r="E15" s="132"/>
      <c r="F15" s="125" t="s">
        <v>74</v>
      </c>
      <c r="G15" s="63" t="s">
        <v>74</v>
      </c>
      <c r="H15" s="125" t="s">
        <v>74</v>
      </c>
      <c r="I15" s="63" t="s">
        <v>74</v>
      </c>
      <c r="J15" s="125" t="s">
        <v>74</v>
      </c>
      <c r="K15" s="63" t="s">
        <v>74</v>
      </c>
      <c r="L15" s="125" t="s">
        <v>74</v>
      </c>
      <c r="M15" s="63" t="s">
        <v>74</v>
      </c>
      <c r="N15" s="125" t="s">
        <v>74</v>
      </c>
      <c r="O15" s="63" t="s">
        <v>74</v>
      </c>
      <c r="P15" s="125" t="s">
        <v>74</v>
      </c>
      <c r="Q15" s="63" t="s">
        <v>74</v>
      </c>
      <c r="R15" s="125" t="s">
        <v>74</v>
      </c>
      <c r="S15" s="63" t="s">
        <v>74</v>
      </c>
      <c r="T15" s="125" t="s">
        <v>74</v>
      </c>
      <c r="U15" s="63" t="s">
        <v>74</v>
      </c>
      <c r="V15" s="125" t="s">
        <v>74</v>
      </c>
      <c r="W15" s="63" t="s">
        <v>74</v>
      </c>
      <c r="X15" s="125" t="s">
        <v>74</v>
      </c>
      <c r="Y15" s="63" t="s">
        <v>74</v>
      </c>
    </row>
    <row r="16" spans="1:25" ht="9.9499999999999993" customHeight="1" x14ac:dyDescent="0.2">
      <c r="A16" s="230"/>
      <c r="B16" s="230"/>
      <c r="C16" s="259" t="s">
        <v>7</v>
      </c>
      <c r="D16" s="260">
        <v>1940</v>
      </c>
      <c r="E16" s="184"/>
      <c r="F16" s="125">
        <v>154.261</v>
      </c>
      <c r="G16" s="63">
        <v>49.037999999999997</v>
      </c>
      <c r="H16" s="125">
        <v>134.84899999999999</v>
      </c>
      <c r="I16" s="63">
        <v>8.2669999999999995</v>
      </c>
      <c r="J16" s="125">
        <v>33.311999999999998</v>
      </c>
      <c r="K16" s="63">
        <v>5.5949999999999998</v>
      </c>
      <c r="L16" s="125">
        <v>136.44499999999999</v>
      </c>
      <c r="M16" s="63">
        <v>28.2</v>
      </c>
      <c r="N16" s="125">
        <v>205.11500000000001</v>
      </c>
      <c r="O16" s="63">
        <v>97.012</v>
      </c>
      <c r="P16" s="125">
        <v>113.685</v>
      </c>
      <c r="Q16" s="63">
        <v>26.062999999999999</v>
      </c>
      <c r="R16" s="125">
        <v>87.120999999999995</v>
      </c>
      <c r="S16" s="63">
        <v>7.3620000000000001</v>
      </c>
      <c r="T16" s="125">
        <v>109.319</v>
      </c>
      <c r="U16" s="63">
        <v>66.864000000000004</v>
      </c>
      <c r="V16" s="125" t="s">
        <v>16</v>
      </c>
      <c r="W16" s="63" t="s">
        <v>74</v>
      </c>
      <c r="X16" s="125">
        <v>120.291</v>
      </c>
      <c r="Y16" s="63">
        <v>16.006</v>
      </c>
    </row>
    <row r="17" spans="1:26" ht="9.9499999999999993" customHeight="1" x14ac:dyDescent="0.2">
      <c r="A17" s="230"/>
      <c r="B17" s="261">
        <v>1941</v>
      </c>
      <c r="C17" s="259" t="s">
        <v>7</v>
      </c>
      <c r="D17" s="260">
        <v>1960</v>
      </c>
      <c r="E17" s="184"/>
      <c r="F17" s="125">
        <v>148.40199999999999</v>
      </c>
      <c r="G17" s="63">
        <v>24.925000000000001</v>
      </c>
      <c r="H17" s="125">
        <v>138.45500000000001</v>
      </c>
      <c r="I17" s="63">
        <v>10.7</v>
      </c>
      <c r="J17" s="125">
        <v>27.686</v>
      </c>
      <c r="K17" s="63">
        <v>5.04</v>
      </c>
      <c r="L17" s="125">
        <v>165.40899999999999</v>
      </c>
      <c r="M17" s="63">
        <v>77.557000000000002</v>
      </c>
      <c r="N17" s="125" t="s">
        <v>16</v>
      </c>
      <c r="O17" s="63" t="s">
        <v>74</v>
      </c>
      <c r="P17" s="125">
        <v>164.626</v>
      </c>
      <c r="Q17" s="63">
        <v>42.326999999999998</v>
      </c>
      <c r="R17" s="125">
        <v>181.68600000000001</v>
      </c>
      <c r="S17" s="63">
        <v>8.8569999999999993</v>
      </c>
      <c r="T17" s="125">
        <v>160.93600000000001</v>
      </c>
      <c r="U17" s="63">
        <v>80.566000000000003</v>
      </c>
      <c r="V17" s="125" t="s">
        <v>7</v>
      </c>
      <c r="W17" s="63" t="s">
        <v>74</v>
      </c>
      <c r="X17" s="125">
        <v>144.53100000000001</v>
      </c>
      <c r="Y17" s="63">
        <v>33.265000000000001</v>
      </c>
    </row>
    <row r="18" spans="1:26" ht="9.9499999999999993" customHeight="1" x14ac:dyDescent="0.2">
      <c r="A18" s="230"/>
      <c r="B18" s="261">
        <v>1961</v>
      </c>
      <c r="C18" s="259" t="s">
        <v>7</v>
      </c>
      <c r="D18" s="260">
        <v>1970</v>
      </c>
      <c r="E18" s="184"/>
      <c r="F18" s="125">
        <v>167.524</v>
      </c>
      <c r="G18" s="63">
        <v>37.283000000000001</v>
      </c>
      <c r="H18" s="125">
        <v>136.62700000000001</v>
      </c>
      <c r="I18" s="63">
        <v>7.4009999999999998</v>
      </c>
      <c r="J18" s="125">
        <v>21.225999999999999</v>
      </c>
      <c r="K18" s="63">
        <v>3.8940000000000001</v>
      </c>
      <c r="L18" s="125">
        <v>159.048</v>
      </c>
      <c r="M18" s="63">
        <v>42.447000000000003</v>
      </c>
      <c r="N18" s="125">
        <v>143.64599999999999</v>
      </c>
      <c r="O18" s="63">
        <v>14.157</v>
      </c>
      <c r="P18" s="125">
        <v>99.039000000000001</v>
      </c>
      <c r="Q18" s="63">
        <v>25.972999999999999</v>
      </c>
      <c r="R18" s="125" t="s">
        <v>16</v>
      </c>
      <c r="S18" s="63" t="s">
        <v>74</v>
      </c>
      <c r="T18" s="125">
        <v>130.76900000000001</v>
      </c>
      <c r="U18" s="63">
        <v>64.436999999999998</v>
      </c>
      <c r="V18" s="125" t="s">
        <v>7</v>
      </c>
      <c r="W18" s="63" t="s">
        <v>74</v>
      </c>
      <c r="X18" s="125">
        <v>138.55799999999999</v>
      </c>
      <c r="Y18" s="63">
        <v>17.655000000000001</v>
      </c>
    </row>
    <row r="19" spans="1:26" ht="9.9499999999999993" customHeight="1" x14ac:dyDescent="0.2">
      <c r="A19" s="230"/>
      <c r="B19" s="261">
        <v>1971</v>
      </c>
      <c r="C19" s="259" t="s">
        <v>7</v>
      </c>
      <c r="D19" s="260">
        <v>1980</v>
      </c>
      <c r="E19" s="184"/>
      <c r="F19" s="125">
        <v>189</v>
      </c>
      <c r="G19" s="63">
        <v>59.363999999999997</v>
      </c>
      <c r="H19" s="125">
        <v>126.70699999999999</v>
      </c>
      <c r="I19" s="63">
        <v>6.3520000000000003</v>
      </c>
      <c r="J19" s="125">
        <v>27.742999999999999</v>
      </c>
      <c r="K19" s="63">
        <v>6.4139999999999997</v>
      </c>
      <c r="L19" s="125">
        <v>173.39599999999999</v>
      </c>
      <c r="M19" s="63">
        <v>26.873999999999999</v>
      </c>
      <c r="N19" s="125">
        <v>127.777</v>
      </c>
      <c r="O19" s="63">
        <v>38.667000000000002</v>
      </c>
      <c r="P19" s="125" t="s">
        <v>16</v>
      </c>
      <c r="Q19" s="63" t="s">
        <v>74</v>
      </c>
      <c r="R19" s="125" t="s">
        <v>16</v>
      </c>
      <c r="S19" s="63" t="s">
        <v>74</v>
      </c>
      <c r="T19" s="125" t="s">
        <v>16</v>
      </c>
      <c r="U19" s="63" t="s">
        <v>74</v>
      </c>
      <c r="V19" s="125" t="s">
        <v>7</v>
      </c>
      <c r="W19" s="63" t="s">
        <v>74</v>
      </c>
      <c r="X19" s="125">
        <v>148.99700000000001</v>
      </c>
      <c r="Y19" s="63">
        <v>22.114000000000001</v>
      </c>
    </row>
    <row r="20" spans="1:26" ht="9.9499999999999993" customHeight="1" x14ac:dyDescent="0.2">
      <c r="A20" s="230"/>
      <c r="B20" s="261">
        <v>1981</v>
      </c>
      <c r="C20" s="259" t="s">
        <v>7</v>
      </c>
      <c r="D20" s="260">
        <v>1990</v>
      </c>
      <c r="E20" s="184"/>
      <c r="F20" s="125">
        <v>123.946</v>
      </c>
      <c r="G20" s="63">
        <v>41.445</v>
      </c>
      <c r="H20" s="125">
        <v>106.777</v>
      </c>
      <c r="I20" s="63">
        <v>4.819</v>
      </c>
      <c r="J20" s="125">
        <v>28.010999999999999</v>
      </c>
      <c r="K20" s="63">
        <v>8.2940000000000005</v>
      </c>
      <c r="L20" s="125">
        <v>142.93100000000001</v>
      </c>
      <c r="M20" s="63">
        <v>18.524999999999999</v>
      </c>
      <c r="N20" s="125">
        <v>112.54300000000001</v>
      </c>
      <c r="O20" s="63">
        <v>23.565000000000001</v>
      </c>
      <c r="P20" s="125">
        <v>194.84200000000001</v>
      </c>
      <c r="Q20" s="63">
        <v>51.866999999999997</v>
      </c>
      <c r="R20" s="125" t="s">
        <v>16</v>
      </c>
      <c r="S20" s="63" t="s">
        <v>74</v>
      </c>
      <c r="T20" s="125">
        <v>139.892</v>
      </c>
      <c r="U20" s="63">
        <v>36.399000000000001</v>
      </c>
      <c r="V20" s="125" t="s">
        <v>7</v>
      </c>
      <c r="W20" s="63" t="s">
        <v>74</v>
      </c>
      <c r="X20" s="125">
        <v>116.97199999999999</v>
      </c>
      <c r="Y20" s="63">
        <v>32.335000000000001</v>
      </c>
    </row>
    <row r="21" spans="1:26" ht="9.9499999999999993" customHeight="1" x14ac:dyDescent="0.2">
      <c r="A21" s="230"/>
      <c r="B21" s="261">
        <v>1991</v>
      </c>
      <c r="C21" s="259" t="s">
        <v>7</v>
      </c>
      <c r="D21" s="260">
        <v>2000</v>
      </c>
      <c r="E21" s="184"/>
      <c r="F21" s="125" t="s">
        <v>16</v>
      </c>
      <c r="G21" s="63" t="s">
        <v>74</v>
      </c>
      <c r="H21" s="125">
        <v>115.602</v>
      </c>
      <c r="I21" s="63">
        <v>11.632999999999999</v>
      </c>
      <c r="J21" s="125">
        <v>32.585999999999999</v>
      </c>
      <c r="K21" s="63">
        <v>7.4269999999999996</v>
      </c>
      <c r="L21" s="125">
        <v>149.05099999999999</v>
      </c>
      <c r="M21" s="63">
        <v>23.530999999999999</v>
      </c>
      <c r="N21" s="125" t="s">
        <v>16</v>
      </c>
      <c r="O21" s="63" t="s">
        <v>74</v>
      </c>
      <c r="P21" s="125">
        <v>228.63399999999999</v>
      </c>
      <c r="Q21" s="63">
        <v>132.411</v>
      </c>
      <c r="R21" s="125" t="s">
        <v>7</v>
      </c>
      <c r="S21" s="63" t="s">
        <v>74</v>
      </c>
      <c r="T21" s="125" t="s">
        <v>16</v>
      </c>
      <c r="U21" s="63" t="s">
        <v>74</v>
      </c>
      <c r="V21" s="125" t="s">
        <v>7</v>
      </c>
      <c r="W21" s="63" t="s">
        <v>74</v>
      </c>
      <c r="X21" s="125">
        <v>139.65899999999999</v>
      </c>
      <c r="Y21" s="63">
        <v>22.608000000000001</v>
      </c>
    </row>
    <row r="22" spans="1:26" ht="9.9499999999999993" customHeight="1" x14ac:dyDescent="0.2">
      <c r="A22" s="230"/>
      <c r="B22" s="261">
        <v>2001</v>
      </c>
      <c r="C22" s="259" t="s">
        <v>7</v>
      </c>
      <c r="D22" s="230"/>
      <c r="E22" s="184"/>
      <c r="F22" s="125" t="s">
        <v>16</v>
      </c>
      <c r="G22" s="63" t="s">
        <v>74</v>
      </c>
      <c r="H22" s="125">
        <v>107.67700000000001</v>
      </c>
      <c r="I22" s="63">
        <v>9.218</v>
      </c>
      <c r="J22" s="125">
        <v>36.576999999999998</v>
      </c>
      <c r="K22" s="63">
        <v>8.8460000000000001</v>
      </c>
      <c r="L22" s="125">
        <v>112.56100000000001</v>
      </c>
      <c r="M22" s="63">
        <v>31.324000000000002</v>
      </c>
      <c r="N22" s="125">
        <v>74.004000000000005</v>
      </c>
      <c r="O22" s="63">
        <v>60.115000000000002</v>
      </c>
      <c r="P22" s="125" t="s">
        <v>16</v>
      </c>
      <c r="Q22" s="63" t="s">
        <v>74</v>
      </c>
      <c r="R22" s="125" t="s">
        <v>7</v>
      </c>
      <c r="S22" s="63" t="s">
        <v>74</v>
      </c>
      <c r="T22" s="125">
        <v>177.70400000000001</v>
      </c>
      <c r="U22" s="63">
        <v>110.78400000000001</v>
      </c>
      <c r="V22" s="125" t="s">
        <v>16</v>
      </c>
      <c r="W22" s="63" t="s">
        <v>74</v>
      </c>
      <c r="X22" s="125">
        <v>90.882999999999996</v>
      </c>
      <c r="Y22" s="63">
        <v>17.446999999999999</v>
      </c>
    </row>
    <row r="23" spans="1:26" ht="9.9499999999999993" customHeight="1" x14ac:dyDescent="0.2">
      <c r="A23" s="230"/>
      <c r="B23" s="255" t="s">
        <v>46</v>
      </c>
      <c r="C23" s="184"/>
      <c r="D23" s="184"/>
      <c r="E23" s="184"/>
      <c r="F23" s="125">
        <v>162.054</v>
      </c>
      <c r="G23" s="63">
        <v>44.23</v>
      </c>
      <c r="H23" s="125">
        <v>128.49</v>
      </c>
      <c r="I23" s="63">
        <v>8.4700000000000006</v>
      </c>
      <c r="J23" s="125">
        <v>44.253999999999998</v>
      </c>
      <c r="K23" s="63">
        <v>25.088999999999999</v>
      </c>
      <c r="L23" s="125">
        <v>139.13499999999999</v>
      </c>
      <c r="M23" s="63">
        <v>42.036999999999999</v>
      </c>
      <c r="N23" s="125">
        <v>146.88200000000001</v>
      </c>
      <c r="O23" s="63">
        <v>21.254000000000001</v>
      </c>
      <c r="P23" s="125">
        <v>203.251</v>
      </c>
      <c r="Q23" s="63">
        <v>49.774999999999999</v>
      </c>
      <c r="R23" s="125" t="s">
        <v>16</v>
      </c>
      <c r="S23" s="63" t="s">
        <v>74</v>
      </c>
      <c r="T23" s="125" t="s">
        <v>16</v>
      </c>
      <c r="U23" s="63" t="s">
        <v>74</v>
      </c>
      <c r="V23" s="125" t="s">
        <v>7</v>
      </c>
      <c r="W23" s="63" t="s">
        <v>74</v>
      </c>
      <c r="X23" s="125">
        <v>129.88900000000001</v>
      </c>
      <c r="Y23" s="63">
        <v>13.872</v>
      </c>
    </row>
    <row r="24" spans="1:26" ht="12" customHeight="1" x14ac:dyDescent="0.2">
      <c r="A24" s="132" t="s">
        <v>87</v>
      </c>
      <c r="B24" s="132"/>
      <c r="C24" s="132"/>
      <c r="D24" s="132"/>
      <c r="E24" s="132"/>
      <c r="F24" s="125" t="s">
        <v>74</v>
      </c>
      <c r="G24" s="63" t="s">
        <v>74</v>
      </c>
      <c r="H24" s="125" t="s">
        <v>74</v>
      </c>
      <c r="I24" s="63" t="s">
        <v>74</v>
      </c>
      <c r="J24" s="125" t="s">
        <v>74</v>
      </c>
      <c r="K24" s="63" t="s">
        <v>74</v>
      </c>
      <c r="L24" s="125" t="s">
        <v>74</v>
      </c>
      <c r="M24" s="63" t="s">
        <v>74</v>
      </c>
      <c r="N24" s="125" t="s">
        <v>74</v>
      </c>
      <c r="O24" s="63" t="s">
        <v>74</v>
      </c>
      <c r="P24" s="125" t="s">
        <v>74</v>
      </c>
      <c r="Q24" s="63" t="s">
        <v>74</v>
      </c>
      <c r="R24" s="125" t="s">
        <v>74</v>
      </c>
      <c r="S24" s="63" t="s">
        <v>74</v>
      </c>
      <c r="T24" s="125" t="s">
        <v>74</v>
      </c>
      <c r="U24" s="63" t="s">
        <v>74</v>
      </c>
      <c r="V24" s="125" t="s">
        <v>74</v>
      </c>
      <c r="W24" s="63" t="s">
        <v>74</v>
      </c>
      <c r="X24" s="125" t="s">
        <v>74</v>
      </c>
      <c r="Y24" s="63" t="s">
        <v>74</v>
      </c>
    </row>
    <row r="25" spans="1:26" ht="9.9499999999999993" customHeight="1" x14ac:dyDescent="0.2">
      <c r="A25" s="230"/>
      <c r="B25" s="255" t="s">
        <v>88</v>
      </c>
      <c r="C25" s="184"/>
      <c r="D25" s="184"/>
      <c r="E25" s="184"/>
      <c r="F25" s="125">
        <v>155.137</v>
      </c>
      <c r="G25" s="63">
        <v>51.320999999999998</v>
      </c>
      <c r="H25" s="125">
        <v>157.88399999999999</v>
      </c>
      <c r="I25" s="63">
        <v>15.32</v>
      </c>
      <c r="J25" s="125">
        <v>14.265000000000001</v>
      </c>
      <c r="K25" s="63">
        <v>6.9859999999999998</v>
      </c>
      <c r="L25" s="125">
        <v>175.965</v>
      </c>
      <c r="M25" s="63">
        <v>61.264000000000003</v>
      </c>
      <c r="N25" s="125" t="s">
        <v>7</v>
      </c>
      <c r="O25" s="63" t="s">
        <v>74</v>
      </c>
      <c r="P25" s="125" t="s">
        <v>16</v>
      </c>
      <c r="Q25" s="63" t="s">
        <v>74</v>
      </c>
      <c r="R25" s="125" t="s">
        <v>7</v>
      </c>
      <c r="S25" s="63" t="s">
        <v>74</v>
      </c>
      <c r="T25" s="125">
        <v>99.646000000000001</v>
      </c>
      <c r="U25" s="63">
        <v>40.094000000000001</v>
      </c>
      <c r="V25" s="125" t="s">
        <v>7</v>
      </c>
      <c r="W25" s="63" t="s">
        <v>74</v>
      </c>
      <c r="X25" s="125">
        <v>174.88800000000001</v>
      </c>
      <c r="Y25" s="63">
        <v>38.045999999999999</v>
      </c>
    </row>
    <row r="26" spans="1:26" ht="9.9499999999999993" customHeight="1" x14ac:dyDescent="0.2">
      <c r="A26" s="230"/>
      <c r="B26" s="255" t="s">
        <v>89</v>
      </c>
      <c r="C26" s="184"/>
      <c r="D26" s="184"/>
      <c r="E26" s="184"/>
      <c r="F26" s="125">
        <v>146.65</v>
      </c>
      <c r="G26" s="63">
        <v>46.180999999999997</v>
      </c>
      <c r="H26" s="125">
        <v>133.876</v>
      </c>
      <c r="I26" s="63">
        <v>8.0470000000000006</v>
      </c>
      <c r="J26" s="125">
        <v>12.755000000000001</v>
      </c>
      <c r="K26" s="63">
        <v>2.2829999999999999</v>
      </c>
      <c r="L26" s="125">
        <v>167.48099999999999</v>
      </c>
      <c r="M26" s="63">
        <v>22.989000000000001</v>
      </c>
      <c r="N26" s="125" t="s">
        <v>7</v>
      </c>
      <c r="O26" s="63" t="s">
        <v>74</v>
      </c>
      <c r="P26" s="125">
        <v>117.11</v>
      </c>
      <c r="Q26" s="63">
        <v>31.733000000000001</v>
      </c>
      <c r="R26" s="125" t="s">
        <v>7</v>
      </c>
      <c r="S26" s="63" t="s">
        <v>74</v>
      </c>
      <c r="T26" s="125">
        <v>105.759</v>
      </c>
      <c r="U26" s="63">
        <v>45.667999999999999</v>
      </c>
      <c r="V26" s="125" t="s">
        <v>7</v>
      </c>
      <c r="W26" s="63" t="s">
        <v>74</v>
      </c>
      <c r="X26" s="125">
        <v>123.032</v>
      </c>
      <c r="Y26" s="63">
        <v>29.138999999999999</v>
      </c>
    </row>
    <row r="27" spans="1:26" ht="9.9499999999999993" customHeight="1" x14ac:dyDescent="0.2">
      <c r="A27" s="230"/>
      <c r="B27" s="255" t="s">
        <v>90</v>
      </c>
      <c r="C27" s="184"/>
      <c r="D27" s="184"/>
      <c r="E27" s="184"/>
      <c r="F27" s="125">
        <v>152.78800000000001</v>
      </c>
      <c r="G27" s="63">
        <v>24.315999999999999</v>
      </c>
      <c r="H27" s="125">
        <v>125.218</v>
      </c>
      <c r="I27" s="63">
        <v>3.7149999999999999</v>
      </c>
      <c r="J27" s="125">
        <v>32.49</v>
      </c>
      <c r="K27" s="63">
        <v>3.605</v>
      </c>
      <c r="L27" s="125">
        <v>149.298</v>
      </c>
      <c r="M27" s="63">
        <v>15.558</v>
      </c>
      <c r="N27" s="125">
        <v>195.49700000000001</v>
      </c>
      <c r="O27" s="63">
        <v>87.370999999999995</v>
      </c>
      <c r="P27" s="125">
        <v>153.54</v>
      </c>
      <c r="Q27" s="63">
        <v>38.299999999999997</v>
      </c>
      <c r="R27" s="125">
        <v>145.626</v>
      </c>
      <c r="S27" s="63">
        <v>61.651000000000003</v>
      </c>
      <c r="T27" s="125">
        <v>128.90700000000001</v>
      </c>
      <c r="U27" s="63">
        <v>63.969000000000001</v>
      </c>
      <c r="V27" s="125" t="s">
        <v>16</v>
      </c>
      <c r="W27" s="63" t="s">
        <v>74</v>
      </c>
      <c r="X27" s="125">
        <v>128.715</v>
      </c>
      <c r="Y27" s="63">
        <v>11.286</v>
      </c>
    </row>
    <row r="28" spans="1:26" ht="9.9499999999999993" customHeight="1" x14ac:dyDescent="0.2">
      <c r="A28" s="231"/>
      <c r="B28" s="262" t="s">
        <v>91</v>
      </c>
      <c r="C28" s="263"/>
      <c r="D28" s="263"/>
      <c r="E28" s="263"/>
      <c r="F28" s="126">
        <v>173.45400000000001</v>
      </c>
      <c r="G28" s="127">
        <v>36.587000000000003</v>
      </c>
      <c r="H28" s="126">
        <v>120.121</v>
      </c>
      <c r="I28" s="127">
        <v>6.2880000000000003</v>
      </c>
      <c r="J28" s="126">
        <v>23.966000000000001</v>
      </c>
      <c r="K28" s="127">
        <v>3.3740000000000001</v>
      </c>
      <c r="L28" s="126">
        <v>140.97900000000001</v>
      </c>
      <c r="M28" s="127">
        <v>20.335000000000001</v>
      </c>
      <c r="N28" s="126">
        <v>119.38800000000001</v>
      </c>
      <c r="O28" s="127">
        <v>22.129000000000001</v>
      </c>
      <c r="P28" s="126">
        <v>142.82400000000001</v>
      </c>
      <c r="Q28" s="127">
        <v>45.521000000000001</v>
      </c>
      <c r="R28" s="126">
        <v>91.301000000000002</v>
      </c>
      <c r="S28" s="127">
        <v>2.7149999999999999</v>
      </c>
      <c r="T28" s="126">
        <v>191.09399999999999</v>
      </c>
      <c r="U28" s="127">
        <v>39.082999999999998</v>
      </c>
      <c r="V28" s="126" t="s">
        <v>16</v>
      </c>
      <c r="W28" s="127" t="s">
        <v>74</v>
      </c>
      <c r="X28" s="126">
        <v>129.114</v>
      </c>
      <c r="Y28" s="127">
        <v>10.382</v>
      </c>
    </row>
    <row r="29" spans="1:26" ht="12" customHeight="1" x14ac:dyDescent="0.2">
      <c r="A29" s="80" t="s">
        <v>339</v>
      </c>
      <c r="B29" s="132"/>
      <c r="C29" s="132"/>
      <c r="D29" s="132"/>
      <c r="E29" s="132"/>
      <c r="F29" s="89"/>
      <c r="G29" s="93"/>
      <c r="H29" s="89"/>
      <c r="I29" s="93"/>
      <c r="J29" s="89"/>
      <c r="K29" s="93"/>
      <c r="L29" s="89"/>
      <c r="M29" s="93"/>
      <c r="N29" s="89"/>
      <c r="O29" s="93"/>
      <c r="P29" s="89"/>
      <c r="Q29" s="90"/>
      <c r="S29" s="87"/>
      <c r="T29" s="133"/>
      <c r="U29" s="93"/>
      <c r="V29" s="133"/>
      <c r="W29" s="93"/>
      <c r="X29" s="133"/>
      <c r="Y29" s="93"/>
      <c r="Z29" s="133"/>
    </row>
    <row r="30" spans="1:26" ht="12" customHeight="1" x14ac:dyDescent="0.2">
      <c r="A30" s="248" t="s">
        <v>141</v>
      </c>
    </row>
    <row r="31" spans="1:26" ht="11.25" customHeight="1" x14ac:dyDescent="0.2">
      <c r="A31" s="248" t="s">
        <v>335</v>
      </c>
      <c r="B31" s="264"/>
      <c r="C31" s="265"/>
      <c r="D31" s="266"/>
      <c r="E31" s="264"/>
      <c r="F31" s="264"/>
      <c r="J31" s="158"/>
      <c r="X31" s="158"/>
    </row>
    <row r="32" spans="1:26" ht="24.75" customHeight="1" x14ac:dyDescent="0.2">
      <c r="A32" s="217" t="s">
        <v>351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</row>
    <row r="33" spans="1:4" x14ac:dyDescent="0.2">
      <c r="A33" s="80"/>
      <c r="B33" s="261"/>
      <c r="C33" s="267"/>
      <c r="D33" s="260"/>
    </row>
    <row r="34" spans="1:4" x14ac:dyDescent="0.2">
      <c r="A34" s="257"/>
      <c r="B34" s="261"/>
      <c r="C34" s="267"/>
      <c r="D34" s="260"/>
    </row>
    <row r="35" spans="1:4" x14ac:dyDescent="0.2">
      <c r="B35" s="261"/>
      <c r="C35" s="267"/>
      <c r="D35" s="260"/>
    </row>
    <row r="36" spans="1:4" x14ac:dyDescent="0.2">
      <c r="B36" s="261"/>
      <c r="C36" s="267"/>
      <c r="D36" s="260"/>
    </row>
    <row r="37" spans="1:4" x14ac:dyDescent="0.2">
      <c r="B37" s="261"/>
      <c r="C37" s="267"/>
    </row>
  </sheetData>
  <mergeCells count="12">
    <mergeCell ref="A32:Y32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8">
    <cfRule type="containsText" dxfId="35" priority="4" operator="containsText" text="..">
      <formula>NOT(ISERROR(SEARCH("..",Z7)))</formula>
    </cfRule>
    <cfRule type="containsText" dxfId="34" priority="5" operator="containsText" text="–">
      <formula>NOT(ISERROR(SEARCH("–",Z7)))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B774D64F-7C54-488D-96D4-600A6B05F453}">
            <xm:f>NOT(ISERROR(SEARCH("..",'t9'!R29)))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3532853F-174F-45A8-8848-9C26DA996F16}">
            <xm:f>NOT(ISERROR(SEARCH("–",'t9'!R29)))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R29:X29</xm:sqref>
        </x14:conditionalFormatting>
        <x14:conditionalFormatting xmlns:xm="http://schemas.microsoft.com/office/excel/2006/main">
          <x14:cfRule type="containsText" priority="22" operator="containsText" text=".." id="{B774D64F-7C54-488D-96D4-600A6B05F453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 text="–" id="{3532853F-174F-45A8-8848-9C26DA996F16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Y29:Z29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rgb="FF33CCCC"/>
  </sheetPr>
  <dimension ref="A1:Z29"/>
  <sheetViews>
    <sheetView workbookViewId="0">
      <selection activeCell="H2" sqref="A1:XFD1048576"/>
    </sheetView>
  </sheetViews>
  <sheetFormatPr defaultRowHeight="12.75" x14ac:dyDescent="0.2"/>
  <cols>
    <col min="1" max="1" width="1.5703125" style="87" customWidth="1"/>
    <col min="2" max="2" width="17.7109375" style="87" customWidth="1"/>
    <col min="3" max="5" width="9.140625" style="87" hidden="1" customWidth="1"/>
    <col min="6" max="6" width="4.85546875" style="159" customWidth="1"/>
    <col min="7" max="7" width="4.85546875" style="160" customWidth="1"/>
    <col min="8" max="8" width="4.85546875" style="159" customWidth="1"/>
    <col min="9" max="9" width="4.85546875" style="160" customWidth="1"/>
    <col min="10" max="10" width="4.85546875" style="159" customWidth="1"/>
    <col min="11" max="11" width="4.85546875" style="160" customWidth="1"/>
    <col min="12" max="12" width="4.85546875" style="159" customWidth="1"/>
    <col min="13" max="13" width="4.85546875" style="160" customWidth="1"/>
    <col min="14" max="14" width="4.85546875" style="159" customWidth="1"/>
    <col min="15" max="15" width="4.85546875" style="160" customWidth="1"/>
    <col min="16" max="16" width="4.85546875" style="159" customWidth="1"/>
    <col min="17" max="17" width="4.85546875" style="160" customWidth="1"/>
    <col min="18" max="18" width="4.85546875" style="159" customWidth="1"/>
    <col min="19" max="19" width="4.85546875" style="160" customWidth="1"/>
    <col min="20" max="20" width="4.85546875" style="159" customWidth="1"/>
    <col min="21" max="21" width="4.85546875" style="160" customWidth="1"/>
    <col min="22" max="22" width="5.42578125" style="159" customWidth="1"/>
    <col min="23" max="23" width="5.42578125" style="160" customWidth="1"/>
    <col min="24" max="24" width="6" style="159" customWidth="1"/>
    <col min="25" max="25" width="6" style="160" customWidth="1"/>
    <col min="26" max="26" width="4.85546875" style="87" customWidth="1"/>
    <col min="27" max="16384" width="9.140625" style="87"/>
  </cols>
  <sheetData>
    <row r="1" spans="1:25" x14ac:dyDescent="0.2">
      <c r="A1" s="158"/>
    </row>
    <row r="2" spans="1:25" ht="15.75" x14ac:dyDescent="0.2">
      <c r="A2" s="225" t="s">
        <v>291</v>
      </c>
      <c r="B2" s="218"/>
      <c r="C2" s="218"/>
      <c r="D2" s="218"/>
      <c r="E2" s="218"/>
    </row>
    <row r="3" spans="1:25" x14ac:dyDescent="0.2">
      <c r="A3" s="226" t="s">
        <v>290</v>
      </c>
      <c r="B3" s="219"/>
      <c r="C3" s="219"/>
      <c r="D3" s="219"/>
      <c r="E3" s="219"/>
    </row>
    <row r="4" spans="1:25" ht="4.5" customHeight="1" x14ac:dyDescent="0.2">
      <c r="A4" s="219"/>
      <c r="B4" s="219"/>
      <c r="C4" s="219"/>
      <c r="D4" s="219"/>
      <c r="E4" s="219"/>
    </row>
    <row r="5" spans="1:25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24" customHeight="1" x14ac:dyDescent="0.2">
      <c r="A6" s="250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52" t="s">
        <v>46</v>
      </c>
      <c r="U6" s="252"/>
      <c r="V6" s="233" t="s">
        <v>31</v>
      </c>
      <c r="W6" s="233"/>
      <c r="X6" s="234" t="s">
        <v>106</v>
      </c>
      <c r="Y6" s="234"/>
    </row>
    <row r="7" spans="1:25" ht="15" customHeight="1" x14ac:dyDescent="0.2">
      <c r="A7" s="132" t="s">
        <v>77</v>
      </c>
      <c r="B7" s="181"/>
      <c r="C7" s="181"/>
      <c r="D7" s="181"/>
      <c r="E7" s="181"/>
      <c r="F7" s="97">
        <v>1867.1389999999999</v>
      </c>
      <c r="G7" s="98">
        <v>257.91199999999998</v>
      </c>
      <c r="H7" s="97">
        <v>2116.4430000000002</v>
      </c>
      <c r="I7" s="98">
        <v>428.87599999999998</v>
      </c>
      <c r="J7" s="97">
        <v>2720.2930000000001</v>
      </c>
      <c r="K7" s="98">
        <v>383.93700000000001</v>
      </c>
      <c r="L7" s="97">
        <v>2201.3719999999998</v>
      </c>
      <c r="M7" s="98">
        <v>321.85199999999998</v>
      </c>
      <c r="N7" s="97">
        <v>1315.903</v>
      </c>
      <c r="O7" s="98">
        <v>190.66200000000001</v>
      </c>
      <c r="P7" s="97">
        <v>863.43799999999999</v>
      </c>
      <c r="Q7" s="98">
        <v>181.053</v>
      </c>
      <c r="R7" s="97">
        <v>826.27300000000002</v>
      </c>
      <c r="S7" s="98">
        <v>171.316</v>
      </c>
      <c r="T7" s="97">
        <v>1470.039</v>
      </c>
      <c r="U7" s="98">
        <v>314.55500000000001</v>
      </c>
      <c r="V7" s="97">
        <v>13380.901</v>
      </c>
      <c r="W7" s="98">
        <v>766.29</v>
      </c>
      <c r="X7" s="97">
        <v>32088.452000000001</v>
      </c>
      <c r="Y7" s="98">
        <v>1247.646</v>
      </c>
    </row>
    <row r="8" spans="1:25" ht="13.5" customHeight="1" x14ac:dyDescent="0.2">
      <c r="A8" s="182" t="s">
        <v>327</v>
      </c>
      <c r="B8" s="179"/>
      <c r="C8" s="179"/>
      <c r="D8" s="179"/>
      <c r="E8" s="179"/>
      <c r="F8" s="91">
        <v>66.816000000000003</v>
      </c>
      <c r="G8" s="92">
        <v>26.971</v>
      </c>
      <c r="H8" s="91">
        <v>50.845999999999997</v>
      </c>
      <c r="I8" s="92">
        <v>16.315999999999999</v>
      </c>
      <c r="J8" s="91">
        <v>46.027000000000001</v>
      </c>
      <c r="K8" s="92">
        <v>20.981000000000002</v>
      </c>
      <c r="L8" s="91">
        <v>32.668999999999997</v>
      </c>
      <c r="M8" s="92">
        <v>35.353999999999999</v>
      </c>
      <c r="N8" s="91">
        <v>36.776000000000003</v>
      </c>
      <c r="O8" s="92">
        <v>48.697000000000003</v>
      </c>
      <c r="P8" s="91">
        <v>49.46</v>
      </c>
      <c r="Q8" s="92">
        <v>64.591999999999999</v>
      </c>
      <c r="R8" s="91">
        <v>13.397</v>
      </c>
      <c r="S8" s="92">
        <v>14.346</v>
      </c>
      <c r="T8" s="91">
        <v>17.353000000000002</v>
      </c>
      <c r="U8" s="92">
        <v>10.459</v>
      </c>
      <c r="V8" s="91">
        <v>313.34300000000002</v>
      </c>
      <c r="W8" s="92">
        <v>97.320999999999998</v>
      </c>
      <c r="X8" s="91">
        <v>2822.7959999999998</v>
      </c>
      <c r="Y8" s="92">
        <v>472.08199999999999</v>
      </c>
    </row>
    <row r="9" spans="1:25" ht="10.5" customHeight="1" x14ac:dyDescent="0.2">
      <c r="A9" s="179" t="s">
        <v>65</v>
      </c>
      <c r="B9" s="179"/>
      <c r="C9" s="179"/>
      <c r="D9" s="179"/>
      <c r="E9" s="179"/>
      <c r="F9" s="91">
        <v>163.36600000000001</v>
      </c>
      <c r="G9" s="92">
        <v>52.36</v>
      </c>
      <c r="H9" s="91">
        <v>53.387</v>
      </c>
      <c r="I9" s="92">
        <v>30.420999999999999</v>
      </c>
      <c r="J9" s="91">
        <v>143.06899999999999</v>
      </c>
      <c r="K9" s="92">
        <v>68.768000000000001</v>
      </c>
      <c r="L9" s="91">
        <v>106.563</v>
      </c>
      <c r="M9" s="92">
        <v>58.881999999999998</v>
      </c>
      <c r="N9" s="91">
        <v>104.51600000000001</v>
      </c>
      <c r="O9" s="92">
        <v>52.292000000000002</v>
      </c>
      <c r="P9" s="91">
        <v>39.683999999999997</v>
      </c>
      <c r="Q9" s="92">
        <v>21.741</v>
      </c>
      <c r="R9" s="91">
        <v>34.008000000000003</v>
      </c>
      <c r="S9" s="92">
        <v>22.994</v>
      </c>
      <c r="T9" s="91">
        <v>20.274999999999999</v>
      </c>
      <c r="U9" s="92">
        <v>15.925000000000001</v>
      </c>
      <c r="V9" s="91">
        <v>664.86900000000003</v>
      </c>
      <c r="W9" s="92">
        <v>121.166</v>
      </c>
      <c r="X9" s="91">
        <v>3263.3389999999999</v>
      </c>
      <c r="Y9" s="92">
        <v>464.18400000000003</v>
      </c>
    </row>
    <row r="10" spans="1:25" ht="10.5" customHeight="1" x14ac:dyDescent="0.2">
      <c r="A10" s="230"/>
      <c r="B10" s="255" t="s">
        <v>66</v>
      </c>
      <c r="C10" s="184"/>
      <c r="D10" s="184"/>
      <c r="E10" s="184"/>
      <c r="F10" s="91">
        <v>56.374000000000002</v>
      </c>
      <c r="G10" s="92">
        <v>25.873000000000001</v>
      </c>
      <c r="H10" s="91">
        <v>8.2289999999999992</v>
      </c>
      <c r="I10" s="92">
        <v>4.4359999999999999</v>
      </c>
      <c r="J10" s="91">
        <v>53.573999999999998</v>
      </c>
      <c r="K10" s="92">
        <v>34.399000000000001</v>
      </c>
      <c r="L10" s="91">
        <v>42.206000000000003</v>
      </c>
      <c r="M10" s="92">
        <v>29.181000000000001</v>
      </c>
      <c r="N10" s="91">
        <v>46.491999999999997</v>
      </c>
      <c r="O10" s="92">
        <v>28.902000000000001</v>
      </c>
      <c r="P10" s="91">
        <v>9.9710000000000001</v>
      </c>
      <c r="Q10" s="92">
        <v>5.5490000000000004</v>
      </c>
      <c r="R10" s="91">
        <v>15.494</v>
      </c>
      <c r="S10" s="92">
        <v>11.33</v>
      </c>
      <c r="T10" s="91">
        <v>11.115</v>
      </c>
      <c r="U10" s="92">
        <v>12.624000000000001</v>
      </c>
      <c r="V10" s="91">
        <v>243.45500000000001</v>
      </c>
      <c r="W10" s="92">
        <v>61.887999999999998</v>
      </c>
      <c r="X10" s="91">
        <v>2010.45</v>
      </c>
      <c r="Y10" s="92">
        <v>334.33199999999999</v>
      </c>
    </row>
    <row r="11" spans="1:25" ht="10.5" customHeight="1" x14ac:dyDescent="0.2">
      <c r="A11" s="179" t="s">
        <v>67</v>
      </c>
      <c r="B11" s="179"/>
      <c r="C11" s="179"/>
      <c r="D11" s="179"/>
      <c r="E11" s="179"/>
      <c r="F11" s="91">
        <v>667.62800000000004</v>
      </c>
      <c r="G11" s="92">
        <v>87.561000000000007</v>
      </c>
      <c r="H11" s="91">
        <v>296.95800000000003</v>
      </c>
      <c r="I11" s="92">
        <v>84.188000000000002</v>
      </c>
      <c r="J11" s="91">
        <v>407.404</v>
      </c>
      <c r="K11" s="92">
        <v>73.852999999999994</v>
      </c>
      <c r="L11" s="91">
        <v>321.70299999999997</v>
      </c>
      <c r="M11" s="92">
        <v>67.951999999999998</v>
      </c>
      <c r="N11" s="91">
        <v>402.59899999999999</v>
      </c>
      <c r="O11" s="92">
        <v>81.816000000000003</v>
      </c>
      <c r="P11" s="91">
        <v>202.005</v>
      </c>
      <c r="Q11" s="92">
        <v>44.067999999999998</v>
      </c>
      <c r="R11" s="91">
        <v>231.53399999999999</v>
      </c>
      <c r="S11" s="92">
        <v>42.162999999999997</v>
      </c>
      <c r="T11" s="91">
        <v>155.40700000000001</v>
      </c>
      <c r="U11" s="92">
        <v>92.483999999999995</v>
      </c>
      <c r="V11" s="91">
        <v>2685.2379999999998</v>
      </c>
      <c r="W11" s="92">
        <v>198.71</v>
      </c>
      <c r="X11" s="91">
        <v>9780.01</v>
      </c>
      <c r="Y11" s="92">
        <v>753.66800000000001</v>
      </c>
    </row>
    <row r="12" spans="1:25" ht="10.5" customHeight="1" x14ac:dyDescent="0.2">
      <c r="A12" s="179" t="s">
        <v>68</v>
      </c>
      <c r="B12" s="179"/>
      <c r="C12" s="179"/>
      <c r="D12" s="179"/>
      <c r="E12" s="179"/>
      <c r="F12" s="91">
        <v>10.028</v>
      </c>
      <c r="G12" s="92">
        <v>8.4480000000000004</v>
      </c>
      <c r="H12" s="91">
        <v>11.973000000000001</v>
      </c>
      <c r="I12" s="92">
        <v>10.818</v>
      </c>
      <c r="J12" s="91">
        <v>71.119</v>
      </c>
      <c r="K12" s="92">
        <v>34.387</v>
      </c>
      <c r="L12" s="91">
        <v>54.186</v>
      </c>
      <c r="M12" s="92">
        <v>23.504000000000001</v>
      </c>
      <c r="N12" s="91">
        <v>16.411999999999999</v>
      </c>
      <c r="O12" s="92">
        <v>11.882</v>
      </c>
      <c r="P12" s="91">
        <v>21.295000000000002</v>
      </c>
      <c r="Q12" s="92">
        <v>14.494</v>
      </c>
      <c r="R12" s="91">
        <v>23.824000000000002</v>
      </c>
      <c r="S12" s="92">
        <v>13.24</v>
      </c>
      <c r="T12" s="91">
        <v>1.4330000000000001</v>
      </c>
      <c r="U12" s="92">
        <v>1.4390000000000001</v>
      </c>
      <c r="V12" s="91">
        <v>210.26900000000001</v>
      </c>
      <c r="W12" s="92">
        <v>49.093000000000004</v>
      </c>
      <c r="X12" s="91">
        <v>888.49800000000005</v>
      </c>
      <c r="Y12" s="92">
        <v>207.68100000000001</v>
      </c>
    </row>
    <row r="13" spans="1:25" ht="10.5" customHeight="1" x14ac:dyDescent="0.2">
      <c r="A13" s="179" t="s">
        <v>69</v>
      </c>
      <c r="B13" s="179"/>
      <c r="C13" s="179"/>
      <c r="D13" s="179"/>
      <c r="E13" s="179"/>
      <c r="F13" s="91">
        <v>101.77200000000001</v>
      </c>
      <c r="G13" s="92">
        <v>27.933</v>
      </c>
      <c r="H13" s="91">
        <v>102.696</v>
      </c>
      <c r="I13" s="92">
        <v>45.323</v>
      </c>
      <c r="J13" s="91">
        <v>171.078</v>
      </c>
      <c r="K13" s="92">
        <v>56.308999999999997</v>
      </c>
      <c r="L13" s="91">
        <v>179.67500000000001</v>
      </c>
      <c r="M13" s="92">
        <v>64.406000000000006</v>
      </c>
      <c r="N13" s="91">
        <v>100.51600000000001</v>
      </c>
      <c r="O13" s="92">
        <v>33.195999999999998</v>
      </c>
      <c r="P13" s="91">
        <v>63.878</v>
      </c>
      <c r="Q13" s="92">
        <v>30.827999999999999</v>
      </c>
      <c r="R13" s="91">
        <v>145.38900000000001</v>
      </c>
      <c r="S13" s="92">
        <v>48.374000000000002</v>
      </c>
      <c r="T13" s="91">
        <v>42.594999999999999</v>
      </c>
      <c r="U13" s="92">
        <v>36.253999999999998</v>
      </c>
      <c r="V13" s="91">
        <v>907.59900000000005</v>
      </c>
      <c r="W13" s="92">
        <v>122.30500000000001</v>
      </c>
      <c r="X13" s="91">
        <v>4134.1859999999997</v>
      </c>
      <c r="Y13" s="92">
        <v>498.13499999999999</v>
      </c>
    </row>
    <row r="14" spans="1:25" ht="13.5" customHeight="1" x14ac:dyDescent="0.2">
      <c r="A14" s="179" t="s">
        <v>70</v>
      </c>
      <c r="B14" s="179"/>
      <c r="C14" s="179"/>
      <c r="D14" s="179"/>
      <c r="E14" s="179"/>
      <c r="F14" s="91">
        <v>23.513000000000002</v>
      </c>
      <c r="G14" s="92">
        <v>5.8620000000000001</v>
      </c>
      <c r="H14" s="91">
        <v>204.124</v>
      </c>
      <c r="I14" s="92">
        <v>42.244999999999997</v>
      </c>
      <c r="J14" s="91">
        <v>308.01</v>
      </c>
      <c r="K14" s="92">
        <v>45.412999999999997</v>
      </c>
      <c r="L14" s="91">
        <v>361.80399999999997</v>
      </c>
      <c r="M14" s="92">
        <v>73.367000000000004</v>
      </c>
      <c r="N14" s="91">
        <v>137.23500000000001</v>
      </c>
      <c r="O14" s="92">
        <v>26.26</v>
      </c>
      <c r="P14" s="91">
        <v>73.680000000000007</v>
      </c>
      <c r="Q14" s="92">
        <v>42.77</v>
      </c>
      <c r="R14" s="91">
        <v>25.497</v>
      </c>
      <c r="S14" s="92">
        <v>26.425999999999998</v>
      </c>
      <c r="T14" s="91">
        <v>125.911</v>
      </c>
      <c r="U14" s="92">
        <v>77.087000000000003</v>
      </c>
      <c r="V14" s="91">
        <v>1259.7729999999999</v>
      </c>
      <c r="W14" s="92">
        <v>132.45400000000001</v>
      </c>
      <c r="X14" s="91">
        <v>1698.2919999999999</v>
      </c>
      <c r="Y14" s="92">
        <v>318.577</v>
      </c>
    </row>
    <row r="15" spans="1:25" ht="10.5" customHeight="1" x14ac:dyDescent="0.2">
      <c r="A15" s="179" t="s">
        <v>71</v>
      </c>
      <c r="B15" s="179"/>
      <c r="C15" s="179"/>
      <c r="D15" s="179"/>
      <c r="E15" s="179"/>
      <c r="F15" s="91">
        <v>42.277999999999999</v>
      </c>
      <c r="G15" s="92">
        <v>23.163</v>
      </c>
      <c r="H15" s="91">
        <v>25.675000000000001</v>
      </c>
      <c r="I15" s="92">
        <v>11.252000000000001</v>
      </c>
      <c r="J15" s="91">
        <v>117.86199999999999</v>
      </c>
      <c r="K15" s="92">
        <v>57.683999999999997</v>
      </c>
      <c r="L15" s="91">
        <v>88.763000000000005</v>
      </c>
      <c r="M15" s="92">
        <v>50.27</v>
      </c>
      <c r="N15" s="91">
        <v>58.48</v>
      </c>
      <c r="O15" s="92">
        <v>38.012999999999998</v>
      </c>
      <c r="P15" s="91">
        <v>109.029</v>
      </c>
      <c r="Q15" s="92">
        <v>112.197</v>
      </c>
      <c r="R15" s="91">
        <v>7.39</v>
      </c>
      <c r="S15" s="92">
        <v>8.3620000000000001</v>
      </c>
      <c r="T15" s="91">
        <v>39.799999999999997</v>
      </c>
      <c r="U15" s="92">
        <v>43.557000000000002</v>
      </c>
      <c r="V15" s="91">
        <v>489.27600000000001</v>
      </c>
      <c r="W15" s="92">
        <v>148.70099999999999</v>
      </c>
      <c r="X15" s="91">
        <v>2029.9359999999999</v>
      </c>
      <c r="Y15" s="92">
        <v>360.01</v>
      </c>
    </row>
    <row r="16" spans="1:25" ht="10.5" customHeight="1" x14ac:dyDescent="0.2">
      <c r="A16" s="179" t="s">
        <v>101</v>
      </c>
      <c r="B16" s="179"/>
      <c r="C16" s="179"/>
      <c r="D16" s="179"/>
      <c r="E16" s="179"/>
      <c r="F16" s="91">
        <v>307.25400000000002</v>
      </c>
      <c r="G16" s="92">
        <v>123.94199999999999</v>
      </c>
      <c r="H16" s="91">
        <v>800.80200000000002</v>
      </c>
      <c r="I16" s="92">
        <v>254.012</v>
      </c>
      <c r="J16" s="91">
        <v>1054.567</v>
      </c>
      <c r="K16" s="92">
        <v>299.45</v>
      </c>
      <c r="L16" s="91">
        <v>449.791</v>
      </c>
      <c r="M16" s="92">
        <v>166.43299999999999</v>
      </c>
      <c r="N16" s="91">
        <v>146.386</v>
      </c>
      <c r="O16" s="92">
        <v>48.518999999999998</v>
      </c>
      <c r="P16" s="91">
        <v>160.96299999999999</v>
      </c>
      <c r="Q16" s="92">
        <v>66.600999999999999</v>
      </c>
      <c r="R16" s="91">
        <v>176.62799999999999</v>
      </c>
      <c r="S16" s="92">
        <v>118.723</v>
      </c>
      <c r="T16" s="91">
        <v>808.54600000000005</v>
      </c>
      <c r="U16" s="92">
        <v>257.56400000000002</v>
      </c>
      <c r="V16" s="91">
        <v>3904.9369999999999</v>
      </c>
      <c r="W16" s="92">
        <v>491.59</v>
      </c>
      <c r="X16" s="91">
        <v>10598.630999999999</v>
      </c>
      <c r="Y16" s="92">
        <v>751.16499999999996</v>
      </c>
    </row>
    <row r="17" spans="1:26" ht="10.5" customHeight="1" x14ac:dyDescent="0.2">
      <c r="A17" s="182" t="s">
        <v>317</v>
      </c>
      <c r="B17" s="179"/>
      <c r="C17" s="179"/>
      <c r="D17" s="179"/>
      <c r="E17" s="179"/>
      <c r="F17" s="91">
        <v>67.677999999999997</v>
      </c>
      <c r="G17" s="92">
        <v>41.067</v>
      </c>
      <c r="H17" s="91">
        <v>96.471999999999994</v>
      </c>
      <c r="I17" s="92">
        <v>101.14400000000001</v>
      </c>
      <c r="J17" s="91">
        <v>145.30699999999999</v>
      </c>
      <c r="K17" s="92">
        <v>70.363</v>
      </c>
      <c r="L17" s="91">
        <v>172.49100000000001</v>
      </c>
      <c r="M17" s="92">
        <v>96.135000000000005</v>
      </c>
      <c r="N17" s="91">
        <v>100.483</v>
      </c>
      <c r="O17" s="92">
        <v>74.191000000000003</v>
      </c>
      <c r="P17" s="91">
        <v>12.125</v>
      </c>
      <c r="Q17" s="92">
        <v>9.5449999999999999</v>
      </c>
      <c r="R17" s="91">
        <v>53.444000000000003</v>
      </c>
      <c r="S17" s="92">
        <v>40.323</v>
      </c>
      <c r="T17" s="91">
        <v>62.301000000000002</v>
      </c>
      <c r="U17" s="92">
        <v>40.021999999999998</v>
      </c>
      <c r="V17" s="91">
        <v>710.30100000000004</v>
      </c>
      <c r="W17" s="92">
        <v>184.489</v>
      </c>
      <c r="X17" s="91">
        <v>2518.64</v>
      </c>
      <c r="Y17" s="92">
        <v>422.78399999999999</v>
      </c>
    </row>
    <row r="18" spans="1:26" ht="10.5" customHeight="1" x14ac:dyDescent="0.2">
      <c r="A18" s="179" t="s">
        <v>73</v>
      </c>
      <c r="B18" s="179"/>
      <c r="C18" s="179"/>
      <c r="D18" s="179"/>
      <c r="E18" s="179"/>
      <c r="F18" s="91">
        <v>37.189</v>
      </c>
      <c r="G18" s="92">
        <v>29.71</v>
      </c>
      <c r="H18" s="91" t="s">
        <v>16</v>
      </c>
      <c r="I18" s="92" t="s">
        <v>74</v>
      </c>
      <c r="J18" s="91">
        <v>5.6180000000000003</v>
      </c>
      <c r="K18" s="92">
        <v>4.7169999999999996</v>
      </c>
      <c r="L18" s="91">
        <v>23.265000000000001</v>
      </c>
      <c r="M18" s="92">
        <v>24.346</v>
      </c>
      <c r="N18" s="91">
        <v>21.745999999999999</v>
      </c>
      <c r="O18" s="92">
        <v>22.116</v>
      </c>
      <c r="P18" s="91" t="s">
        <v>16</v>
      </c>
      <c r="Q18" s="92" t="s">
        <v>74</v>
      </c>
      <c r="R18" s="91" t="s">
        <v>7</v>
      </c>
      <c r="S18" s="92" t="s">
        <v>74</v>
      </c>
      <c r="T18" s="91" t="s">
        <v>16</v>
      </c>
      <c r="U18" s="92" t="s">
        <v>74</v>
      </c>
      <c r="V18" s="91">
        <v>129.124</v>
      </c>
      <c r="W18" s="92">
        <v>58.289000000000001</v>
      </c>
      <c r="X18" s="91">
        <v>1153.348</v>
      </c>
      <c r="Y18" s="92">
        <v>377.62799999999999</v>
      </c>
    </row>
    <row r="19" spans="1:26" ht="13.5" customHeight="1" x14ac:dyDescent="0.2">
      <c r="A19" s="179" t="s">
        <v>75</v>
      </c>
      <c r="B19" s="179"/>
      <c r="C19" s="179"/>
      <c r="D19" s="179"/>
      <c r="E19" s="179"/>
      <c r="F19" s="91">
        <v>99.587999999999994</v>
      </c>
      <c r="G19" s="92">
        <v>36.478000000000002</v>
      </c>
      <c r="H19" s="91">
        <v>34.168999999999997</v>
      </c>
      <c r="I19" s="92">
        <v>24.597000000000001</v>
      </c>
      <c r="J19" s="91">
        <v>60.954000000000001</v>
      </c>
      <c r="K19" s="92">
        <v>61.08</v>
      </c>
      <c r="L19" s="91">
        <v>90.786000000000001</v>
      </c>
      <c r="M19" s="92">
        <v>77.596000000000004</v>
      </c>
      <c r="N19" s="91">
        <v>30.052</v>
      </c>
      <c r="O19" s="92">
        <v>21.141999999999999</v>
      </c>
      <c r="P19" s="91">
        <v>25.081</v>
      </c>
      <c r="Q19" s="92">
        <v>29.846</v>
      </c>
      <c r="R19" s="91" t="s">
        <v>16</v>
      </c>
      <c r="S19" s="92" t="s">
        <v>74</v>
      </c>
      <c r="T19" s="91">
        <v>12.544</v>
      </c>
      <c r="U19" s="92">
        <v>14.577999999999999</v>
      </c>
      <c r="V19" s="91">
        <v>358.34899999999999</v>
      </c>
      <c r="W19" s="92">
        <v>114.185</v>
      </c>
      <c r="X19" s="91">
        <v>1673.6969999999999</v>
      </c>
      <c r="Y19" s="92">
        <v>367.35</v>
      </c>
    </row>
    <row r="20" spans="1:26" ht="10.5" customHeight="1" x14ac:dyDescent="0.2">
      <c r="A20" s="179" t="s">
        <v>76</v>
      </c>
      <c r="B20" s="179"/>
      <c r="C20" s="179"/>
      <c r="D20" s="179"/>
      <c r="E20" s="179"/>
      <c r="F20" s="91">
        <v>35.249000000000002</v>
      </c>
      <c r="G20" s="92">
        <v>23.355</v>
      </c>
      <c r="H20" s="91">
        <v>24.754000000000001</v>
      </c>
      <c r="I20" s="92">
        <v>22.015000000000001</v>
      </c>
      <c r="J20" s="91">
        <v>50.976999999999997</v>
      </c>
      <c r="K20" s="92">
        <v>21.131</v>
      </c>
      <c r="L20" s="91">
        <v>19.338999999999999</v>
      </c>
      <c r="M20" s="92">
        <v>8.6579999999999995</v>
      </c>
      <c r="N20" s="91">
        <v>29.466999999999999</v>
      </c>
      <c r="O20" s="92">
        <v>16.64</v>
      </c>
      <c r="P20" s="91">
        <v>24.716000000000001</v>
      </c>
      <c r="Q20" s="92">
        <v>10.433999999999999</v>
      </c>
      <c r="R20" s="91">
        <v>31.324000000000002</v>
      </c>
      <c r="S20" s="92">
        <v>19.28</v>
      </c>
      <c r="T20" s="91">
        <v>4</v>
      </c>
      <c r="U20" s="92">
        <v>3.2490000000000001</v>
      </c>
      <c r="V20" s="91">
        <v>219.82599999999999</v>
      </c>
      <c r="W20" s="92">
        <v>47.81</v>
      </c>
      <c r="X20" s="91">
        <v>1336.0250000000001</v>
      </c>
      <c r="Y20" s="92">
        <v>266.04399999999998</v>
      </c>
    </row>
    <row r="21" spans="1:26" ht="10.5" customHeight="1" x14ac:dyDescent="0.2">
      <c r="A21" s="179" t="s">
        <v>22</v>
      </c>
      <c r="B21" s="179"/>
      <c r="C21" s="179"/>
      <c r="D21" s="179"/>
      <c r="E21" s="179"/>
      <c r="F21" s="91">
        <v>244.78200000000001</v>
      </c>
      <c r="G21" s="92">
        <v>148.107</v>
      </c>
      <c r="H21" s="91">
        <v>398.78300000000002</v>
      </c>
      <c r="I21" s="92">
        <v>294.64</v>
      </c>
      <c r="J21" s="91">
        <v>138.30099999999999</v>
      </c>
      <c r="K21" s="92">
        <v>62.624000000000002</v>
      </c>
      <c r="L21" s="91">
        <v>300.33800000000002</v>
      </c>
      <c r="M21" s="92">
        <v>142.065</v>
      </c>
      <c r="N21" s="91">
        <v>131.23599999999999</v>
      </c>
      <c r="O21" s="92">
        <v>48.534999999999997</v>
      </c>
      <c r="P21" s="91">
        <v>77.004000000000005</v>
      </c>
      <c r="Q21" s="92">
        <v>45.265000000000001</v>
      </c>
      <c r="R21" s="91">
        <v>78.662000000000006</v>
      </c>
      <c r="S21" s="92">
        <v>45.011000000000003</v>
      </c>
      <c r="T21" s="91">
        <v>158.893</v>
      </c>
      <c r="U21" s="92">
        <v>86.832999999999998</v>
      </c>
      <c r="V21" s="91">
        <v>1527.999</v>
      </c>
      <c r="W21" s="92">
        <v>381.39800000000002</v>
      </c>
      <c r="X21" s="91">
        <v>4562.5230000000001</v>
      </c>
      <c r="Y21" s="92">
        <v>580.58699999999999</v>
      </c>
    </row>
    <row r="22" spans="1:26" ht="10.5" customHeight="1" x14ac:dyDescent="0.2">
      <c r="A22" s="180" t="s">
        <v>46</v>
      </c>
      <c r="B22" s="180"/>
      <c r="C22" s="180"/>
      <c r="D22" s="180"/>
      <c r="E22" s="180"/>
      <c r="F22" s="105" t="s">
        <v>7</v>
      </c>
      <c r="G22" s="106" t="s">
        <v>74</v>
      </c>
      <c r="H22" s="105" t="s">
        <v>7</v>
      </c>
      <c r="I22" s="106" t="s">
        <v>74</v>
      </c>
      <c r="J22" s="105" t="s">
        <v>7</v>
      </c>
      <c r="K22" s="106" t="s">
        <v>74</v>
      </c>
      <c r="L22" s="105" t="s">
        <v>7</v>
      </c>
      <c r="M22" s="106" t="s">
        <v>74</v>
      </c>
      <c r="N22" s="105" t="s">
        <v>7</v>
      </c>
      <c r="O22" s="106" t="s">
        <v>74</v>
      </c>
      <c r="P22" s="105" t="s">
        <v>7</v>
      </c>
      <c r="Q22" s="106" t="s">
        <v>74</v>
      </c>
      <c r="R22" s="105" t="s">
        <v>7</v>
      </c>
      <c r="S22" s="106" t="s">
        <v>74</v>
      </c>
      <c r="T22" s="105" t="s">
        <v>7</v>
      </c>
      <c r="U22" s="106" t="s">
        <v>74</v>
      </c>
      <c r="V22" s="105" t="s">
        <v>7</v>
      </c>
      <c r="W22" s="106" t="s">
        <v>74</v>
      </c>
      <c r="X22" s="105" t="s">
        <v>7</v>
      </c>
      <c r="Y22" s="106" t="s">
        <v>74</v>
      </c>
    </row>
    <row r="23" spans="1:26" ht="12" customHeight="1" x14ac:dyDescent="0.2">
      <c r="A23" s="80" t="s">
        <v>339</v>
      </c>
      <c r="B23" s="132"/>
      <c r="C23" s="132"/>
      <c r="D23" s="132"/>
      <c r="E23" s="132"/>
      <c r="F23" s="89"/>
      <c r="G23" s="93"/>
      <c r="H23" s="89"/>
      <c r="I23" s="93"/>
      <c r="J23" s="89"/>
      <c r="K23" s="93"/>
      <c r="L23" s="89"/>
      <c r="M23" s="93"/>
      <c r="N23" s="89"/>
      <c r="O23" s="93"/>
      <c r="P23" s="89"/>
      <c r="Q23" s="90"/>
      <c r="R23" s="87"/>
      <c r="S23" s="87"/>
      <c r="T23" s="133"/>
      <c r="U23" s="93"/>
      <c r="V23" s="133"/>
      <c r="W23" s="93"/>
      <c r="X23" s="133"/>
      <c r="Y23" s="93"/>
      <c r="Z23" s="133"/>
    </row>
    <row r="24" spans="1:26" ht="11.25" customHeight="1" x14ac:dyDescent="0.2">
      <c r="A24" s="176">
        <v>1</v>
      </c>
      <c r="B24" s="80" t="s">
        <v>336</v>
      </c>
      <c r="C24" s="80"/>
      <c r="D24" s="80"/>
      <c r="E24" s="80"/>
    </row>
    <row r="25" spans="1:26" ht="28.5" customHeight="1" x14ac:dyDescent="0.2">
      <c r="A25" s="216" t="s">
        <v>352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</row>
    <row r="26" spans="1:26" ht="25.5" customHeight="1" x14ac:dyDescent="0.2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</row>
    <row r="27" spans="1:26" x14ac:dyDescent="0.2"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6" x14ac:dyDescent="0.2"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6" x14ac:dyDescent="0.2">
      <c r="A29" s="257"/>
    </row>
  </sheetData>
  <mergeCells count="13">
    <mergeCell ref="A26:Y26"/>
    <mergeCell ref="X6:Y6"/>
    <mergeCell ref="A25:Y25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29" priority="5" operator="containsText" text="..">
      <formula>NOT(ISERROR(SEARCH("..",Z7)))</formula>
    </cfRule>
    <cfRule type="containsText" dxfId="28" priority="6" operator="containsText" text="–">
      <formula>NOT(ISERROR(SEARCH("–",Z7)))</formula>
    </cfRule>
  </conditionalFormatting>
  <conditionalFormatting sqref="Z7:Z22">
    <cfRule type="containsText" dxfId="27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C586BCE-3A9A-4C82-9163-CE0302EFD1DB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DDB13A8F-8E82-4B08-AA3B-67774A70B4C2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  <x14:conditionalFormatting xmlns:xm="http://schemas.microsoft.com/office/excel/2006/main">
          <x14:cfRule type="containsText" priority="30" operator="containsText" text=".." id="{EC586BCE-3A9A-4C82-9163-CE0302EFD1DB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" operator="containsText" text="–" id="{DDB13A8F-8E82-4B08-AA3B-67774A70B4C2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rgb="FF33CCCC"/>
  </sheetPr>
  <dimension ref="A2:Z25"/>
  <sheetViews>
    <sheetView workbookViewId="0">
      <selection activeCell="H2" sqref="A1:XFD1048576"/>
    </sheetView>
  </sheetViews>
  <sheetFormatPr defaultRowHeight="12.75" x14ac:dyDescent="0.2"/>
  <cols>
    <col min="1" max="1" width="2" style="87" customWidth="1"/>
    <col min="2" max="2" width="17.7109375" style="87" customWidth="1"/>
    <col min="3" max="5" width="9.140625" style="87" hidden="1" customWidth="1"/>
    <col min="6" max="6" width="4.85546875" style="159" customWidth="1"/>
    <col min="7" max="7" width="4.85546875" style="160" customWidth="1"/>
    <col min="8" max="8" width="4.85546875" style="159" customWidth="1"/>
    <col min="9" max="9" width="4.85546875" style="160" customWidth="1"/>
    <col min="10" max="10" width="4.85546875" style="159" customWidth="1"/>
    <col min="11" max="11" width="4.85546875" style="160" customWidth="1"/>
    <col min="12" max="12" width="4.85546875" style="159" customWidth="1"/>
    <col min="13" max="13" width="4.85546875" style="160" customWidth="1"/>
    <col min="14" max="14" width="4.85546875" style="159" customWidth="1"/>
    <col min="15" max="15" width="4.85546875" style="160" customWidth="1"/>
    <col min="16" max="16" width="4.85546875" style="159" customWidth="1"/>
    <col min="17" max="17" width="4.85546875" style="160" customWidth="1"/>
    <col min="18" max="18" width="4.5703125" style="159" customWidth="1"/>
    <col min="19" max="19" width="4.5703125" style="160" customWidth="1"/>
    <col min="20" max="20" width="4.5703125" style="159" customWidth="1"/>
    <col min="21" max="21" width="4.5703125" style="160" customWidth="1"/>
    <col min="22" max="22" width="5.85546875" style="159" customWidth="1"/>
    <col min="23" max="23" width="5.85546875" style="160" customWidth="1"/>
    <col min="24" max="24" width="5.85546875" style="159" customWidth="1"/>
    <col min="25" max="25" width="5.85546875" style="160" customWidth="1"/>
    <col min="26" max="26" width="4.85546875" style="87" customWidth="1"/>
    <col min="27" max="16384" width="9.140625" style="87"/>
  </cols>
  <sheetData>
    <row r="2" spans="1:25" x14ac:dyDescent="0.2">
      <c r="A2" s="218" t="s">
        <v>292</v>
      </c>
      <c r="B2" s="218"/>
      <c r="C2" s="218"/>
      <c r="D2" s="218"/>
      <c r="E2" s="218"/>
    </row>
    <row r="3" spans="1:25" x14ac:dyDescent="0.2">
      <c r="A3" s="219" t="s">
        <v>293</v>
      </c>
      <c r="B3" s="219"/>
      <c r="C3" s="219"/>
      <c r="D3" s="219"/>
      <c r="E3" s="219"/>
    </row>
    <row r="4" spans="1:25" x14ac:dyDescent="0.2">
      <c r="A4" s="219"/>
      <c r="B4" s="219"/>
      <c r="C4" s="219"/>
      <c r="D4" s="219"/>
      <c r="E4" s="219"/>
    </row>
    <row r="5" spans="1:25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24" customHeight="1" x14ac:dyDescent="0.2">
      <c r="A6" s="250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52" t="s">
        <v>46</v>
      </c>
      <c r="U6" s="252"/>
      <c r="V6" s="233" t="s">
        <v>31</v>
      </c>
      <c r="W6" s="233"/>
      <c r="X6" s="253" t="s">
        <v>106</v>
      </c>
      <c r="Y6" s="253"/>
    </row>
    <row r="7" spans="1:25" ht="15" customHeight="1" x14ac:dyDescent="0.2">
      <c r="A7" s="132" t="s">
        <v>77</v>
      </c>
      <c r="B7" s="181"/>
      <c r="C7" s="181"/>
      <c r="D7" s="181"/>
      <c r="E7" s="181"/>
      <c r="F7" s="97">
        <v>1727.3820000000001</v>
      </c>
      <c r="G7" s="98">
        <v>249.15600000000001</v>
      </c>
      <c r="H7" s="97">
        <v>2060.0619999999999</v>
      </c>
      <c r="I7" s="98">
        <v>426.839</v>
      </c>
      <c r="J7" s="97">
        <v>2558.7080000000001</v>
      </c>
      <c r="K7" s="98">
        <v>363.96800000000002</v>
      </c>
      <c r="L7" s="97">
        <v>1999.3920000000001</v>
      </c>
      <c r="M7" s="98">
        <v>293.387</v>
      </c>
      <c r="N7" s="97">
        <v>1185.626</v>
      </c>
      <c r="O7" s="98">
        <v>165.18199999999999</v>
      </c>
      <c r="P7" s="97">
        <v>792.12699999999995</v>
      </c>
      <c r="Q7" s="98">
        <v>178.596</v>
      </c>
      <c r="R7" s="97">
        <v>709.55100000000004</v>
      </c>
      <c r="S7" s="98">
        <v>155.255</v>
      </c>
      <c r="T7" s="97">
        <v>1442.258</v>
      </c>
      <c r="U7" s="98">
        <v>311.73</v>
      </c>
      <c r="V7" s="97">
        <v>12475.107</v>
      </c>
      <c r="W7" s="98">
        <v>733.82899999999995</v>
      </c>
      <c r="X7" s="97">
        <v>32088.452000000001</v>
      </c>
      <c r="Y7" s="98">
        <v>1247.646</v>
      </c>
    </row>
    <row r="8" spans="1:25" ht="12.75" customHeight="1" x14ac:dyDescent="0.2">
      <c r="A8" s="182" t="s">
        <v>318</v>
      </c>
      <c r="B8" s="179"/>
      <c r="C8" s="179"/>
      <c r="D8" s="179"/>
      <c r="E8" s="179"/>
      <c r="F8" s="91">
        <v>63.253999999999998</v>
      </c>
      <c r="G8" s="92">
        <v>26.503</v>
      </c>
      <c r="H8" s="91">
        <v>49.756999999999998</v>
      </c>
      <c r="I8" s="92">
        <v>16.123999999999999</v>
      </c>
      <c r="J8" s="91">
        <v>43.021000000000001</v>
      </c>
      <c r="K8" s="92">
        <v>20.524999999999999</v>
      </c>
      <c r="L8" s="91">
        <v>31.957000000000001</v>
      </c>
      <c r="M8" s="92">
        <v>35.341000000000001</v>
      </c>
      <c r="N8" s="91">
        <v>36.341999999999999</v>
      </c>
      <c r="O8" s="92">
        <v>48.691000000000003</v>
      </c>
      <c r="P8" s="91">
        <v>46.098999999999997</v>
      </c>
      <c r="Q8" s="92">
        <v>64.513000000000005</v>
      </c>
      <c r="R8" s="91">
        <v>13.397</v>
      </c>
      <c r="S8" s="92">
        <v>14.346</v>
      </c>
      <c r="T8" s="91">
        <v>17.353000000000002</v>
      </c>
      <c r="U8" s="92">
        <v>10.459</v>
      </c>
      <c r="V8" s="91">
        <v>301.18099999999998</v>
      </c>
      <c r="W8" s="92">
        <v>97.013000000000005</v>
      </c>
      <c r="X8" s="91">
        <v>2822.7959999999998</v>
      </c>
      <c r="Y8" s="92">
        <v>472.08199999999999</v>
      </c>
    </row>
    <row r="9" spans="1:25" ht="10.5" customHeight="1" x14ac:dyDescent="0.2">
      <c r="A9" s="179" t="s">
        <v>65</v>
      </c>
      <c r="B9" s="179"/>
      <c r="C9" s="179"/>
      <c r="D9" s="179"/>
      <c r="E9" s="179"/>
      <c r="F9" s="91">
        <v>148.68700000000001</v>
      </c>
      <c r="G9" s="92">
        <v>51.537999999999997</v>
      </c>
      <c r="H9" s="91">
        <v>51.948999999999998</v>
      </c>
      <c r="I9" s="92">
        <v>30.378</v>
      </c>
      <c r="J9" s="91">
        <v>128.24700000000001</v>
      </c>
      <c r="K9" s="92">
        <v>66.7</v>
      </c>
      <c r="L9" s="91">
        <v>73.986999999999995</v>
      </c>
      <c r="M9" s="92">
        <v>51.067</v>
      </c>
      <c r="N9" s="91">
        <v>84.831000000000003</v>
      </c>
      <c r="O9" s="92">
        <v>48.523000000000003</v>
      </c>
      <c r="P9" s="91">
        <v>30.824000000000002</v>
      </c>
      <c r="Q9" s="92">
        <v>20.338999999999999</v>
      </c>
      <c r="R9" s="91">
        <v>23.914000000000001</v>
      </c>
      <c r="S9" s="92">
        <v>20.515999999999998</v>
      </c>
      <c r="T9" s="91">
        <v>19.631</v>
      </c>
      <c r="U9" s="92">
        <v>15.906000000000001</v>
      </c>
      <c r="V9" s="91">
        <v>562.06899999999996</v>
      </c>
      <c r="W9" s="92">
        <v>113.846</v>
      </c>
      <c r="X9" s="91">
        <v>3263.3389999999999</v>
      </c>
      <c r="Y9" s="92">
        <v>464.18400000000003</v>
      </c>
    </row>
    <row r="10" spans="1:25" ht="10.5" customHeight="1" x14ac:dyDescent="0.2">
      <c r="A10" s="230"/>
      <c r="B10" s="255" t="s">
        <v>66</v>
      </c>
      <c r="C10" s="184"/>
      <c r="D10" s="184"/>
      <c r="E10" s="184"/>
      <c r="F10" s="91">
        <v>45.765999999999998</v>
      </c>
      <c r="G10" s="92">
        <v>24.89</v>
      </c>
      <c r="H10" s="91">
        <v>6.9740000000000002</v>
      </c>
      <c r="I10" s="92">
        <v>4.1870000000000003</v>
      </c>
      <c r="J10" s="91">
        <v>39.118000000000002</v>
      </c>
      <c r="K10" s="92">
        <v>30.268999999999998</v>
      </c>
      <c r="L10" s="91">
        <v>15.228</v>
      </c>
      <c r="M10" s="92">
        <v>9.7550000000000008</v>
      </c>
      <c r="N10" s="91">
        <v>27.047999999999998</v>
      </c>
      <c r="O10" s="92">
        <v>21.416</v>
      </c>
      <c r="P10" s="91">
        <v>4.6269999999999998</v>
      </c>
      <c r="Q10" s="92">
        <v>2.472</v>
      </c>
      <c r="R10" s="91">
        <v>7.8419999999999996</v>
      </c>
      <c r="S10" s="92">
        <v>6.72</v>
      </c>
      <c r="T10" s="91">
        <v>10.555</v>
      </c>
      <c r="U10" s="92">
        <v>12.6</v>
      </c>
      <c r="V10" s="91">
        <v>157.15799999999999</v>
      </c>
      <c r="W10" s="92">
        <v>47.91</v>
      </c>
      <c r="X10" s="91">
        <v>2010.45</v>
      </c>
      <c r="Y10" s="92">
        <v>334.33199999999999</v>
      </c>
    </row>
    <row r="11" spans="1:25" ht="10.5" customHeight="1" x14ac:dyDescent="0.2">
      <c r="A11" s="179" t="s">
        <v>67</v>
      </c>
      <c r="B11" s="179"/>
      <c r="C11" s="179"/>
      <c r="D11" s="179"/>
      <c r="E11" s="179"/>
      <c r="F11" s="91">
        <v>612.24300000000005</v>
      </c>
      <c r="G11" s="92">
        <v>82.433000000000007</v>
      </c>
      <c r="H11" s="91">
        <v>273.85599999999999</v>
      </c>
      <c r="I11" s="92">
        <v>75.831000000000003</v>
      </c>
      <c r="J11" s="91">
        <v>378.75099999999998</v>
      </c>
      <c r="K11" s="92">
        <v>70.394000000000005</v>
      </c>
      <c r="L11" s="91">
        <v>265.36099999999999</v>
      </c>
      <c r="M11" s="92">
        <v>51.765000000000001</v>
      </c>
      <c r="N11" s="91">
        <v>359.62599999999998</v>
      </c>
      <c r="O11" s="92">
        <v>73.929000000000002</v>
      </c>
      <c r="P11" s="91">
        <v>168.536</v>
      </c>
      <c r="Q11" s="92">
        <v>41.405000000000001</v>
      </c>
      <c r="R11" s="91">
        <v>175.53899999999999</v>
      </c>
      <c r="S11" s="92">
        <v>33.630000000000003</v>
      </c>
      <c r="T11" s="91">
        <v>154.49700000000001</v>
      </c>
      <c r="U11" s="92">
        <v>92.444999999999993</v>
      </c>
      <c r="V11" s="91">
        <v>2388.4090000000001</v>
      </c>
      <c r="W11" s="92">
        <v>183.21299999999999</v>
      </c>
      <c r="X11" s="91">
        <v>9780.01</v>
      </c>
      <c r="Y11" s="92">
        <v>753.66800000000001</v>
      </c>
    </row>
    <row r="12" spans="1:25" ht="10.5" customHeight="1" x14ac:dyDescent="0.2">
      <c r="A12" s="179" t="s">
        <v>68</v>
      </c>
      <c r="B12" s="179"/>
      <c r="C12" s="179"/>
      <c r="D12" s="179"/>
      <c r="E12" s="179"/>
      <c r="F12" s="91">
        <v>8.8379999999999992</v>
      </c>
      <c r="G12" s="92">
        <v>8.2530000000000001</v>
      </c>
      <c r="H12" s="91">
        <v>8.9920000000000009</v>
      </c>
      <c r="I12" s="92">
        <v>10.042</v>
      </c>
      <c r="J12" s="91">
        <v>56.581000000000003</v>
      </c>
      <c r="K12" s="92">
        <v>27.969000000000001</v>
      </c>
      <c r="L12" s="91">
        <v>46.143000000000001</v>
      </c>
      <c r="M12" s="92">
        <v>20.228999999999999</v>
      </c>
      <c r="N12" s="91">
        <v>16.120999999999999</v>
      </c>
      <c r="O12" s="92">
        <v>11.843999999999999</v>
      </c>
      <c r="P12" s="91">
        <v>19.812000000000001</v>
      </c>
      <c r="Q12" s="92">
        <v>14.214</v>
      </c>
      <c r="R12" s="91">
        <v>19.417999999999999</v>
      </c>
      <c r="S12" s="92">
        <v>10.321999999999999</v>
      </c>
      <c r="T12" s="91">
        <v>1.2370000000000001</v>
      </c>
      <c r="U12" s="92">
        <v>1.284</v>
      </c>
      <c r="V12" s="91">
        <v>177.14099999999999</v>
      </c>
      <c r="W12" s="92">
        <v>42.213999999999999</v>
      </c>
      <c r="X12" s="91">
        <v>888.49800000000005</v>
      </c>
      <c r="Y12" s="92">
        <v>207.68100000000001</v>
      </c>
    </row>
    <row r="13" spans="1:25" ht="10.5" customHeight="1" x14ac:dyDescent="0.2">
      <c r="A13" s="179" t="s">
        <v>69</v>
      </c>
      <c r="B13" s="179"/>
      <c r="C13" s="179"/>
      <c r="D13" s="179"/>
      <c r="E13" s="179"/>
      <c r="F13" s="91">
        <v>71.620999999999995</v>
      </c>
      <c r="G13" s="92">
        <v>19.344999999999999</v>
      </c>
      <c r="H13" s="91">
        <v>96.551000000000002</v>
      </c>
      <c r="I13" s="92">
        <v>44.850999999999999</v>
      </c>
      <c r="J13" s="91">
        <v>144.06800000000001</v>
      </c>
      <c r="K13" s="92">
        <v>45.231999999999999</v>
      </c>
      <c r="L13" s="91">
        <v>156.649</v>
      </c>
      <c r="M13" s="92">
        <v>59.886000000000003</v>
      </c>
      <c r="N13" s="91">
        <v>81.394000000000005</v>
      </c>
      <c r="O13" s="92">
        <v>28.344000000000001</v>
      </c>
      <c r="P13" s="91">
        <v>60.956000000000003</v>
      </c>
      <c r="Q13" s="92">
        <v>30.74</v>
      </c>
      <c r="R13" s="91">
        <v>138.04400000000001</v>
      </c>
      <c r="S13" s="92">
        <v>46.613999999999997</v>
      </c>
      <c r="T13" s="91">
        <v>42.124000000000002</v>
      </c>
      <c r="U13" s="92">
        <v>36.206000000000003</v>
      </c>
      <c r="V13" s="91">
        <v>791.40700000000004</v>
      </c>
      <c r="W13" s="92">
        <v>111.917</v>
      </c>
      <c r="X13" s="91">
        <v>4134.1859999999997</v>
      </c>
      <c r="Y13" s="92">
        <v>498.13499999999999</v>
      </c>
    </row>
    <row r="14" spans="1:25" ht="12.75" customHeight="1" x14ac:dyDescent="0.2">
      <c r="A14" s="179" t="s">
        <v>70</v>
      </c>
      <c r="B14" s="179"/>
      <c r="C14" s="179"/>
      <c r="D14" s="179"/>
      <c r="E14" s="179"/>
      <c r="F14" s="91">
        <v>23.241</v>
      </c>
      <c r="G14" s="92">
        <v>5.851</v>
      </c>
      <c r="H14" s="91">
        <v>193.37100000000001</v>
      </c>
      <c r="I14" s="92">
        <v>42.244</v>
      </c>
      <c r="J14" s="91">
        <v>281.89299999999997</v>
      </c>
      <c r="K14" s="92">
        <v>42.451000000000001</v>
      </c>
      <c r="L14" s="91">
        <v>338.35899999999998</v>
      </c>
      <c r="M14" s="92">
        <v>73.366</v>
      </c>
      <c r="N14" s="91">
        <v>129.095</v>
      </c>
      <c r="O14" s="92">
        <v>26.257999999999999</v>
      </c>
      <c r="P14" s="91">
        <v>72.944000000000003</v>
      </c>
      <c r="Q14" s="92">
        <v>42.77</v>
      </c>
      <c r="R14" s="91">
        <v>25.497</v>
      </c>
      <c r="S14" s="92">
        <v>26.425999999999998</v>
      </c>
      <c r="T14" s="91">
        <v>125.911</v>
      </c>
      <c r="U14" s="92">
        <v>77.087000000000003</v>
      </c>
      <c r="V14" s="91">
        <v>1190.3119999999999</v>
      </c>
      <c r="W14" s="92">
        <v>131.46700000000001</v>
      </c>
      <c r="X14" s="91">
        <v>1698.2919999999999</v>
      </c>
      <c r="Y14" s="92">
        <v>318.577</v>
      </c>
    </row>
    <row r="15" spans="1:25" ht="10.5" customHeight="1" x14ac:dyDescent="0.2">
      <c r="A15" s="179" t="s">
        <v>71</v>
      </c>
      <c r="B15" s="179"/>
      <c r="C15" s="179"/>
      <c r="D15" s="179"/>
      <c r="E15" s="179"/>
      <c r="F15" s="91">
        <v>37.311999999999998</v>
      </c>
      <c r="G15" s="92">
        <v>22.783000000000001</v>
      </c>
      <c r="H15" s="91">
        <v>25.486999999999998</v>
      </c>
      <c r="I15" s="92">
        <v>11.244999999999999</v>
      </c>
      <c r="J15" s="91">
        <v>108.995</v>
      </c>
      <c r="K15" s="92">
        <v>55.512999999999998</v>
      </c>
      <c r="L15" s="91">
        <v>87.796000000000006</v>
      </c>
      <c r="M15" s="92">
        <v>50.256999999999998</v>
      </c>
      <c r="N15" s="91">
        <v>58.445</v>
      </c>
      <c r="O15" s="92">
        <v>38.012999999999998</v>
      </c>
      <c r="P15" s="91">
        <v>109.029</v>
      </c>
      <c r="Q15" s="92">
        <v>112.197</v>
      </c>
      <c r="R15" s="91">
        <v>7.0289999999999999</v>
      </c>
      <c r="S15" s="92">
        <v>8.3369999999999997</v>
      </c>
      <c r="T15" s="91">
        <v>39.799999999999997</v>
      </c>
      <c r="U15" s="92">
        <v>43.557000000000002</v>
      </c>
      <c r="V15" s="91">
        <v>473.892</v>
      </c>
      <c r="W15" s="92">
        <v>147.83799999999999</v>
      </c>
      <c r="X15" s="91">
        <v>2029.9359999999999</v>
      </c>
      <c r="Y15" s="92">
        <v>360.01</v>
      </c>
    </row>
    <row r="16" spans="1:25" ht="10.5" customHeight="1" x14ac:dyDescent="0.2">
      <c r="A16" s="179" t="s">
        <v>101</v>
      </c>
      <c r="B16" s="179"/>
      <c r="C16" s="179"/>
      <c r="D16" s="179"/>
      <c r="E16" s="179"/>
      <c r="F16" s="91">
        <v>304.99099999999999</v>
      </c>
      <c r="G16" s="92">
        <v>123.92400000000001</v>
      </c>
      <c r="H16" s="91">
        <v>793.12699999999995</v>
      </c>
      <c r="I16" s="92">
        <v>254.006</v>
      </c>
      <c r="J16" s="91">
        <v>1042.973</v>
      </c>
      <c r="K16" s="92">
        <v>297.95100000000002</v>
      </c>
      <c r="L16" s="91">
        <v>444.97699999999998</v>
      </c>
      <c r="M16" s="92">
        <v>166.429</v>
      </c>
      <c r="N16" s="91">
        <v>133.589</v>
      </c>
      <c r="O16" s="92">
        <v>46.890999999999998</v>
      </c>
      <c r="P16" s="91">
        <v>156.00399999999999</v>
      </c>
      <c r="Q16" s="92">
        <v>66.590999999999994</v>
      </c>
      <c r="R16" s="91">
        <v>167.32</v>
      </c>
      <c r="S16" s="92">
        <v>116.434</v>
      </c>
      <c r="T16" s="91">
        <v>783.07100000000003</v>
      </c>
      <c r="U16" s="92">
        <v>254.16300000000001</v>
      </c>
      <c r="V16" s="91">
        <v>3826.0520000000001</v>
      </c>
      <c r="W16" s="92">
        <v>488.541</v>
      </c>
      <c r="X16" s="91">
        <v>10598.630999999999</v>
      </c>
      <c r="Y16" s="92">
        <v>751.16499999999996</v>
      </c>
    </row>
    <row r="17" spans="1:26" ht="10.5" customHeight="1" x14ac:dyDescent="0.2">
      <c r="A17" s="182" t="s">
        <v>317</v>
      </c>
      <c r="B17" s="179"/>
      <c r="C17" s="179"/>
      <c r="D17" s="179"/>
      <c r="E17" s="179"/>
      <c r="F17" s="91">
        <v>67.072999999999993</v>
      </c>
      <c r="G17" s="92">
        <v>40.968000000000004</v>
      </c>
      <c r="H17" s="91">
        <v>96.471999999999994</v>
      </c>
      <c r="I17" s="92">
        <v>101.14400000000001</v>
      </c>
      <c r="J17" s="91">
        <v>142.13499999999999</v>
      </c>
      <c r="K17" s="92">
        <v>69.843000000000004</v>
      </c>
      <c r="L17" s="91">
        <v>170.13200000000001</v>
      </c>
      <c r="M17" s="92">
        <v>95.954999999999998</v>
      </c>
      <c r="N17" s="91">
        <v>93.215999999999994</v>
      </c>
      <c r="O17" s="92">
        <v>73.179000000000002</v>
      </c>
      <c r="P17" s="91">
        <v>10.714</v>
      </c>
      <c r="Q17" s="92">
        <v>9.2780000000000005</v>
      </c>
      <c r="R17" s="91">
        <v>48.374000000000002</v>
      </c>
      <c r="S17" s="92">
        <v>37.298000000000002</v>
      </c>
      <c r="T17" s="91">
        <v>62.301000000000002</v>
      </c>
      <c r="U17" s="92">
        <v>40.021999999999998</v>
      </c>
      <c r="V17" s="91">
        <v>690.41600000000005</v>
      </c>
      <c r="W17" s="92">
        <v>183.15799999999999</v>
      </c>
      <c r="X17" s="91">
        <v>2518.64</v>
      </c>
      <c r="Y17" s="92">
        <v>422.78399999999999</v>
      </c>
    </row>
    <row r="18" spans="1:26" ht="10.5" customHeight="1" x14ac:dyDescent="0.2">
      <c r="A18" s="179" t="s">
        <v>73</v>
      </c>
      <c r="B18" s="179"/>
      <c r="C18" s="179"/>
      <c r="D18" s="179"/>
      <c r="E18" s="179"/>
      <c r="F18" s="91">
        <v>37.189</v>
      </c>
      <c r="G18" s="92">
        <v>29.71</v>
      </c>
      <c r="H18" s="91" t="s">
        <v>16</v>
      </c>
      <c r="I18" s="92" t="s">
        <v>74</v>
      </c>
      <c r="J18" s="91">
        <v>5.6180000000000003</v>
      </c>
      <c r="K18" s="92">
        <v>4.7169999999999996</v>
      </c>
      <c r="L18" s="91">
        <v>23.265000000000001</v>
      </c>
      <c r="M18" s="92">
        <v>24.346</v>
      </c>
      <c r="N18" s="91">
        <v>21.745999999999999</v>
      </c>
      <c r="O18" s="92">
        <v>22.116</v>
      </c>
      <c r="P18" s="91" t="s">
        <v>16</v>
      </c>
      <c r="Q18" s="92" t="s">
        <v>74</v>
      </c>
      <c r="R18" s="91" t="s">
        <v>7</v>
      </c>
      <c r="S18" s="92" t="s">
        <v>74</v>
      </c>
      <c r="T18" s="91" t="s">
        <v>16</v>
      </c>
      <c r="U18" s="92" t="s">
        <v>74</v>
      </c>
      <c r="V18" s="91">
        <v>129.124</v>
      </c>
      <c r="W18" s="92">
        <v>58.289000000000001</v>
      </c>
      <c r="X18" s="91">
        <v>1153.348</v>
      </c>
      <c r="Y18" s="92">
        <v>377.62799999999999</v>
      </c>
    </row>
    <row r="19" spans="1:26" ht="12.75" customHeight="1" x14ac:dyDescent="0.2">
      <c r="A19" s="179" t="s">
        <v>75</v>
      </c>
      <c r="B19" s="179"/>
      <c r="C19" s="179"/>
      <c r="D19" s="179"/>
      <c r="E19" s="179"/>
      <c r="F19" s="91">
        <v>96.85</v>
      </c>
      <c r="G19" s="92">
        <v>36.447000000000003</v>
      </c>
      <c r="H19" s="91">
        <v>33.798999999999999</v>
      </c>
      <c r="I19" s="92">
        <v>24.584</v>
      </c>
      <c r="J19" s="91">
        <v>58.936999999999998</v>
      </c>
      <c r="K19" s="92">
        <v>60.933999999999997</v>
      </c>
      <c r="L19" s="91">
        <v>73.126999999999995</v>
      </c>
      <c r="M19" s="92">
        <v>71.906999999999996</v>
      </c>
      <c r="N19" s="91">
        <v>29.719000000000001</v>
      </c>
      <c r="O19" s="92">
        <v>21.114999999999998</v>
      </c>
      <c r="P19" s="91">
        <v>25.081</v>
      </c>
      <c r="Q19" s="92">
        <v>29.846</v>
      </c>
      <c r="R19" s="91" t="s">
        <v>16</v>
      </c>
      <c r="S19" s="92" t="s">
        <v>74</v>
      </c>
      <c r="T19" s="91">
        <v>12.544</v>
      </c>
      <c r="U19" s="92">
        <v>14.577999999999999</v>
      </c>
      <c r="V19" s="91">
        <v>335.233</v>
      </c>
      <c r="W19" s="92">
        <v>110.31699999999999</v>
      </c>
      <c r="X19" s="91">
        <v>1673.6969999999999</v>
      </c>
      <c r="Y19" s="92">
        <v>367.35</v>
      </c>
    </row>
    <row r="20" spans="1:26" ht="10.5" customHeight="1" x14ac:dyDescent="0.2">
      <c r="A20" s="179" t="s">
        <v>76</v>
      </c>
      <c r="B20" s="179"/>
      <c r="C20" s="179"/>
      <c r="D20" s="179"/>
      <c r="E20" s="179"/>
      <c r="F20" s="91">
        <v>27.146000000000001</v>
      </c>
      <c r="G20" s="92">
        <v>21.736000000000001</v>
      </c>
      <c r="H20" s="91">
        <v>22.114000000000001</v>
      </c>
      <c r="I20" s="92">
        <v>21.757000000000001</v>
      </c>
      <c r="J20" s="91">
        <v>34.792999999999999</v>
      </c>
      <c r="K20" s="92">
        <v>11.991</v>
      </c>
      <c r="L20" s="91">
        <v>13.714</v>
      </c>
      <c r="M20" s="92">
        <v>6.0110000000000001</v>
      </c>
      <c r="N20" s="91">
        <v>18.266999999999999</v>
      </c>
      <c r="O20" s="92">
        <v>9.2289999999999992</v>
      </c>
      <c r="P20" s="91">
        <v>15.903</v>
      </c>
      <c r="Q20" s="92">
        <v>9.4329999999999998</v>
      </c>
      <c r="R20" s="91">
        <v>20.957999999999998</v>
      </c>
      <c r="S20" s="92">
        <v>14.204000000000001</v>
      </c>
      <c r="T20" s="91">
        <v>4</v>
      </c>
      <c r="U20" s="92">
        <v>3.2490000000000001</v>
      </c>
      <c r="V20" s="91">
        <v>156.89500000000001</v>
      </c>
      <c r="W20" s="92">
        <v>38.707999999999998</v>
      </c>
      <c r="X20" s="91">
        <v>1336.0250000000001</v>
      </c>
      <c r="Y20" s="92">
        <v>266.04399999999998</v>
      </c>
    </row>
    <row r="21" spans="1:26" ht="10.5" customHeight="1" x14ac:dyDescent="0.2">
      <c r="A21" s="179" t="s">
        <v>22</v>
      </c>
      <c r="B21" s="179"/>
      <c r="C21" s="179"/>
      <c r="D21" s="179"/>
      <c r="E21" s="179"/>
      <c r="F21" s="91">
        <v>228.93600000000001</v>
      </c>
      <c r="G21" s="92">
        <v>147.57</v>
      </c>
      <c r="H21" s="91">
        <v>398.78300000000002</v>
      </c>
      <c r="I21" s="92">
        <v>294.64</v>
      </c>
      <c r="J21" s="91">
        <v>132.69499999999999</v>
      </c>
      <c r="K21" s="92">
        <v>61.631999999999998</v>
      </c>
      <c r="L21" s="91">
        <v>273.92399999999998</v>
      </c>
      <c r="M21" s="92">
        <v>128.79900000000001</v>
      </c>
      <c r="N21" s="91">
        <v>123.235</v>
      </c>
      <c r="O21" s="92">
        <v>47.712000000000003</v>
      </c>
      <c r="P21" s="91">
        <v>71.706000000000003</v>
      </c>
      <c r="Q21" s="92">
        <v>44.640999999999998</v>
      </c>
      <c r="R21" s="91">
        <v>64.887</v>
      </c>
      <c r="S21" s="92">
        <v>42.970999999999997</v>
      </c>
      <c r="T21" s="91">
        <v>158.809</v>
      </c>
      <c r="U21" s="92">
        <v>86.832999999999998</v>
      </c>
      <c r="V21" s="91">
        <v>1452.9760000000001</v>
      </c>
      <c r="W21" s="92">
        <v>375.99200000000002</v>
      </c>
      <c r="X21" s="91">
        <v>4562.5230000000001</v>
      </c>
      <c r="Y21" s="92">
        <v>580.58699999999999</v>
      </c>
    </row>
    <row r="22" spans="1:26" ht="10.5" customHeight="1" x14ac:dyDescent="0.2">
      <c r="A22" s="180" t="s">
        <v>46</v>
      </c>
      <c r="B22" s="180"/>
      <c r="C22" s="180"/>
      <c r="D22" s="180"/>
      <c r="E22" s="180"/>
      <c r="F22" s="105" t="s">
        <v>7</v>
      </c>
      <c r="G22" s="106" t="s">
        <v>74</v>
      </c>
      <c r="H22" s="105" t="s">
        <v>7</v>
      </c>
      <c r="I22" s="106" t="s">
        <v>74</v>
      </c>
      <c r="J22" s="105" t="s">
        <v>7</v>
      </c>
      <c r="K22" s="106" t="s">
        <v>74</v>
      </c>
      <c r="L22" s="105" t="s">
        <v>7</v>
      </c>
      <c r="M22" s="106" t="s">
        <v>74</v>
      </c>
      <c r="N22" s="105" t="s">
        <v>7</v>
      </c>
      <c r="O22" s="106" t="s">
        <v>74</v>
      </c>
      <c r="P22" s="105" t="s">
        <v>7</v>
      </c>
      <c r="Q22" s="106" t="s">
        <v>74</v>
      </c>
      <c r="R22" s="105" t="s">
        <v>7</v>
      </c>
      <c r="S22" s="106" t="s">
        <v>74</v>
      </c>
      <c r="T22" s="105" t="s">
        <v>7</v>
      </c>
      <c r="U22" s="106" t="s">
        <v>74</v>
      </c>
      <c r="V22" s="105" t="s">
        <v>7</v>
      </c>
      <c r="W22" s="106" t="s">
        <v>74</v>
      </c>
      <c r="X22" s="105" t="s">
        <v>7</v>
      </c>
      <c r="Y22" s="106" t="s">
        <v>74</v>
      </c>
    </row>
    <row r="23" spans="1:26" ht="12" customHeight="1" x14ac:dyDescent="0.2">
      <c r="A23" s="80" t="s">
        <v>339</v>
      </c>
      <c r="B23" s="132"/>
      <c r="C23" s="132"/>
      <c r="D23" s="132"/>
      <c r="E23" s="132"/>
      <c r="F23" s="89"/>
      <c r="G23" s="93"/>
      <c r="H23" s="89"/>
      <c r="I23" s="93"/>
      <c r="J23" s="89"/>
      <c r="K23" s="93"/>
      <c r="L23" s="89"/>
      <c r="M23" s="93"/>
      <c r="N23" s="89"/>
      <c r="O23" s="93"/>
      <c r="P23" s="89"/>
      <c r="Q23" s="90"/>
      <c r="R23" s="87"/>
      <c r="S23" s="87"/>
      <c r="T23" s="133"/>
      <c r="U23" s="93"/>
      <c r="V23" s="133"/>
      <c r="W23" s="93"/>
      <c r="X23" s="133"/>
      <c r="Y23" s="93"/>
      <c r="Z23" s="133"/>
    </row>
    <row r="24" spans="1:26" ht="24" customHeight="1" x14ac:dyDescent="0.2">
      <c r="A24" s="216" t="s">
        <v>353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</row>
    <row r="25" spans="1:26" ht="21.75" customHeight="1" x14ac:dyDescent="0.2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</row>
  </sheetData>
  <mergeCells count="13">
    <mergeCell ref="A25:Y25"/>
    <mergeCell ref="X6:Y6"/>
    <mergeCell ref="A24:Y24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22" priority="5" operator="containsText" text="..">
      <formula>NOT(ISERROR(SEARCH("..",Z7)))</formula>
    </cfRule>
    <cfRule type="containsText" dxfId="21" priority="6" operator="containsText" text="–">
      <formula>NOT(ISERROR(SEARCH("–",Z7)))</formula>
    </cfRule>
  </conditionalFormatting>
  <conditionalFormatting sqref="Z7:Z22">
    <cfRule type="containsText" dxfId="20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D089C553-DBE2-4728-A353-DF318D050C49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6C59A3ED-44DF-4DE7-B33C-5F349DAE84EB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  <x14:conditionalFormatting xmlns:xm="http://schemas.microsoft.com/office/excel/2006/main">
          <x14:cfRule type="containsText" priority="34" operator="containsText" text=".." id="{D089C553-DBE2-4728-A353-DF318D050C49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" operator="containsText" text="–" id="{6C59A3ED-44DF-4DE7-B33C-5F349DAE84EB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rgb="FF33CCCC"/>
  </sheetPr>
  <dimension ref="A2:N12"/>
  <sheetViews>
    <sheetView workbookViewId="0">
      <selection activeCell="O31" sqref="O31"/>
    </sheetView>
  </sheetViews>
  <sheetFormatPr defaultRowHeight="12.75" x14ac:dyDescent="0.2"/>
  <cols>
    <col min="1" max="1" width="18.28515625" style="1" customWidth="1"/>
    <col min="2" max="5" width="4" style="1" hidden="1" customWidth="1"/>
    <col min="6" max="6" width="6.42578125" style="1" customWidth="1"/>
    <col min="7" max="14" width="5.5703125" style="1" customWidth="1"/>
    <col min="15" max="16384" width="9.140625" style="1"/>
  </cols>
  <sheetData>
    <row r="2" spans="1:14" ht="15.75" x14ac:dyDescent="0.2">
      <c r="A2" s="168" t="s">
        <v>261</v>
      </c>
      <c r="B2" s="30"/>
      <c r="C2" s="30"/>
      <c r="D2" s="30"/>
      <c r="E2" s="30"/>
      <c r="F2" s="31"/>
      <c r="G2" s="31"/>
      <c r="H2" s="31"/>
      <c r="I2" s="31"/>
      <c r="J2" s="31"/>
      <c r="K2" s="31"/>
    </row>
    <row r="3" spans="1:14" x14ac:dyDescent="0.2">
      <c r="A3" s="30"/>
      <c r="B3" s="30"/>
      <c r="C3" s="30"/>
      <c r="D3" s="30"/>
      <c r="E3" s="30"/>
      <c r="F3" s="31"/>
      <c r="G3" s="31"/>
      <c r="H3" s="31"/>
      <c r="I3" s="31"/>
      <c r="J3" s="31"/>
      <c r="K3" s="31"/>
    </row>
    <row r="4" spans="1:14" ht="5.25" customHeight="1" x14ac:dyDescent="0.2">
      <c r="A4" s="30"/>
      <c r="B4" s="30"/>
      <c r="C4" s="30"/>
      <c r="D4" s="30"/>
      <c r="E4" s="30"/>
      <c r="F4" s="31"/>
      <c r="G4" s="31"/>
      <c r="H4" s="31"/>
      <c r="I4" s="31"/>
      <c r="J4" s="31"/>
      <c r="K4" s="31"/>
    </row>
    <row r="5" spans="1:14" ht="12.75" customHeight="1" x14ac:dyDescent="0.2">
      <c r="A5" s="23" t="s">
        <v>0</v>
      </c>
      <c r="B5" s="23"/>
      <c r="C5" s="23"/>
      <c r="D5" s="23"/>
      <c r="E5" s="23"/>
      <c r="F5" s="210" t="s">
        <v>338</v>
      </c>
      <c r="G5" s="210"/>
      <c r="H5" s="210"/>
      <c r="I5" s="210"/>
      <c r="J5" s="210"/>
      <c r="K5" s="210"/>
      <c r="L5" s="210"/>
      <c r="M5" s="171"/>
      <c r="N5" s="171"/>
    </row>
    <row r="6" spans="1:14" x14ac:dyDescent="0.2">
      <c r="A6" s="24" t="s">
        <v>35</v>
      </c>
      <c r="B6" s="24"/>
      <c r="C6" s="24"/>
      <c r="D6" s="24"/>
      <c r="E6" s="24"/>
      <c r="F6" s="12">
        <v>2005</v>
      </c>
      <c r="G6" s="12">
        <v>2006</v>
      </c>
      <c r="H6" s="12">
        <v>2007</v>
      </c>
      <c r="I6" s="12">
        <v>2008</v>
      </c>
      <c r="J6" s="12">
        <v>2009</v>
      </c>
      <c r="K6" s="12">
        <v>2010</v>
      </c>
      <c r="L6" s="12">
        <v>2011</v>
      </c>
      <c r="M6" s="45"/>
      <c r="N6" s="45"/>
    </row>
    <row r="7" spans="1:14" ht="13.5" customHeight="1" x14ac:dyDescent="0.2">
      <c r="A7" s="19" t="s">
        <v>4</v>
      </c>
      <c r="B7" s="19"/>
      <c r="C7" s="19"/>
      <c r="D7" s="19"/>
      <c r="E7" s="19"/>
      <c r="F7" s="20">
        <v>151</v>
      </c>
      <c r="G7" s="20">
        <v>160</v>
      </c>
      <c r="H7" s="20">
        <v>149</v>
      </c>
      <c r="I7" s="20">
        <v>147</v>
      </c>
      <c r="J7" s="81">
        <v>133.73500000000001</v>
      </c>
      <c r="K7" s="81">
        <v>148.429</v>
      </c>
      <c r="L7" s="81">
        <v>161.46600000000001</v>
      </c>
      <c r="M7" s="82"/>
      <c r="N7" s="82"/>
    </row>
    <row r="8" spans="1:14" ht="10.5" customHeight="1" x14ac:dyDescent="0.2">
      <c r="A8" s="11" t="s">
        <v>2</v>
      </c>
      <c r="B8" s="11"/>
      <c r="C8" s="11"/>
      <c r="D8" s="11"/>
      <c r="E8" s="11"/>
      <c r="F8" s="21">
        <v>130</v>
      </c>
      <c r="G8" s="21">
        <v>128</v>
      </c>
      <c r="H8" s="21">
        <v>124</v>
      </c>
      <c r="I8" s="21">
        <v>121</v>
      </c>
      <c r="J8" s="82">
        <v>134.29</v>
      </c>
      <c r="K8" s="82">
        <v>147.54300000000001</v>
      </c>
      <c r="L8" s="82">
        <v>127.34099999999999</v>
      </c>
      <c r="M8" s="82"/>
      <c r="N8" s="82"/>
    </row>
    <row r="9" spans="1:14" ht="10.5" customHeight="1" x14ac:dyDescent="0.2">
      <c r="A9" s="62" t="s">
        <v>85</v>
      </c>
      <c r="B9" s="11"/>
      <c r="C9" s="11"/>
      <c r="D9" s="11"/>
      <c r="E9" s="11"/>
      <c r="F9" s="21">
        <v>135</v>
      </c>
      <c r="G9" s="21">
        <v>151</v>
      </c>
      <c r="H9" s="21">
        <v>146</v>
      </c>
      <c r="I9" s="21">
        <v>120</v>
      </c>
      <c r="J9" s="82">
        <v>138.76300000000001</v>
      </c>
      <c r="K9" s="82">
        <v>140.239</v>
      </c>
      <c r="L9" s="82">
        <v>150.98400000000001</v>
      </c>
      <c r="M9" s="82"/>
      <c r="N9" s="82"/>
    </row>
    <row r="10" spans="1:14" ht="10.5" customHeight="1" x14ac:dyDescent="0.2">
      <c r="A10" s="62" t="s">
        <v>159</v>
      </c>
      <c r="B10" s="11"/>
      <c r="C10" s="11"/>
      <c r="D10" s="11"/>
      <c r="E10" s="11"/>
      <c r="F10" s="21">
        <v>88</v>
      </c>
      <c r="G10" s="21">
        <v>103</v>
      </c>
      <c r="H10" s="21">
        <v>91</v>
      </c>
      <c r="I10" s="21">
        <v>89</v>
      </c>
      <c r="J10" s="82">
        <v>97.646000000000001</v>
      </c>
      <c r="K10" s="82">
        <v>108.771</v>
      </c>
      <c r="L10" s="82">
        <v>96.001999999999995</v>
      </c>
      <c r="M10" s="82"/>
      <c r="N10" s="82"/>
    </row>
    <row r="11" spans="1:14" ht="10.5" customHeight="1" x14ac:dyDescent="0.2">
      <c r="A11" s="44" t="s">
        <v>5</v>
      </c>
      <c r="B11" s="44"/>
      <c r="C11" s="44"/>
      <c r="D11" s="44"/>
      <c r="E11" s="44"/>
      <c r="F11" s="17">
        <v>143</v>
      </c>
      <c r="G11" s="17">
        <v>90</v>
      </c>
      <c r="H11" s="17">
        <v>160</v>
      </c>
      <c r="I11" s="17">
        <v>126</v>
      </c>
      <c r="J11" s="83">
        <v>112.054</v>
      </c>
      <c r="K11" s="83">
        <v>135.446</v>
      </c>
      <c r="L11" s="83">
        <v>129.886</v>
      </c>
      <c r="M11" s="82"/>
      <c r="N11" s="82"/>
    </row>
    <row r="12" spans="1:14" x14ac:dyDescent="0.2">
      <c r="A12" s="8" t="s">
        <v>139</v>
      </c>
      <c r="B12" s="8"/>
      <c r="C12" s="8"/>
      <c r="D12" s="8"/>
      <c r="E12" s="8"/>
      <c r="F12" s="31"/>
      <c r="G12" s="31"/>
      <c r="H12" s="31"/>
      <c r="I12" s="31"/>
      <c r="J12" s="31"/>
      <c r="K12" s="31"/>
    </row>
  </sheetData>
  <mergeCells count="1">
    <mergeCell ref="F5:L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rgb="FF33CCCC"/>
  </sheetPr>
  <dimension ref="A2:AA26"/>
  <sheetViews>
    <sheetView workbookViewId="0">
      <selection activeCell="H2" sqref="A1:XFD1048576"/>
    </sheetView>
  </sheetViews>
  <sheetFormatPr defaultRowHeight="12.75" x14ac:dyDescent="0.2"/>
  <cols>
    <col min="1" max="1" width="2" style="87" customWidth="1"/>
    <col min="2" max="2" width="17.7109375" style="87" customWidth="1"/>
    <col min="3" max="5" width="9.140625" style="87" hidden="1" customWidth="1"/>
    <col min="6" max="6" width="4.85546875" style="159" customWidth="1"/>
    <col min="7" max="7" width="4.85546875" style="160" customWidth="1"/>
    <col min="8" max="8" width="4.85546875" style="159" customWidth="1"/>
    <col min="9" max="9" width="4.85546875" style="160" customWidth="1"/>
    <col min="10" max="10" width="4.85546875" style="159" customWidth="1"/>
    <col min="11" max="11" width="4.85546875" style="160" customWidth="1"/>
    <col min="12" max="12" width="4.85546875" style="159" customWidth="1"/>
    <col min="13" max="13" width="4.85546875" style="160" customWidth="1"/>
    <col min="14" max="14" width="4.85546875" style="159" customWidth="1"/>
    <col min="15" max="15" width="4.85546875" style="160" customWidth="1"/>
    <col min="16" max="16" width="4.85546875" style="159" customWidth="1"/>
    <col min="17" max="17" width="4.85546875" style="160" customWidth="1"/>
    <col min="18" max="18" width="4.85546875" style="159" customWidth="1"/>
    <col min="19" max="19" width="4.85546875" style="160" customWidth="1"/>
    <col min="20" max="20" width="4.85546875" style="159" customWidth="1"/>
    <col min="21" max="21" width="4.85546875" style="160" customWidth="1"/>
    <col min="22" max="22" width="4.85546875" style="159" customWidth="1"/>
    <col min="23" max="23" width="4.85546875" style="160" customWidth="1"/>
    <col min="24" max="24" width="6.140625" style="159" customWidth="1"/>
    <col min="25" max="25" width="6.140625" style="160" customWidth="1"/>
    <col min="26" max="26" width="4.85546875" style="87" customWidth="1"/>
    <col min="27" max="16384" width="9.140625" style="87"/>
  </cols>
  <sheetData>
    <row r="2" spans="1:25" x14ac:dyDescent="0.2">
      <c r="A2" s="218" t="s">
        <v>294</v>
      </c>
      <c r="B2" s="218"/>
      <c r="C2" s="218"/>
      <c r="D2" s="218"/>
      <c r="E2" s="218"/>
    </row>
    <row r="3" spans="1:25" x14ac:dyDescent="0.2">
      <c r="A3" s="219" t="s">
        <v>295</v>
      </c>
      <c r="B3" s="219"/>
      <c r="C3" s="219"/>
      <c r="D3" s="219"/>
      <c r="E3" s="219"/>
    </row>
    <row r="4" spans="1:25" x14ac:dyDescent="0.2">
      <c r="A4" s="219"/>
      <c r="B4" s="219"/>
      <c r="C4" s="219"/>
      <c r="D4" s="219"/>
      <c r="E4" s="219"/>
    </row>
    <row r="5" spans="1:25" x14ac:dyDescent="0.2">
      <c r="A5" s="227" t="s">
        <v>57</v>
      </c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24" customHeight="1" x14ac:dyDescent="0.2">
      <c r="A6" s="250"/>
      <c r="B6" s="251"/>
      <c r="C6" s="251"/>
      <c r="D6" s="251"/>
      <c r="E6" s="251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52" t="s">
        <v>46</v>
      </c>
      <c r="U6" s="252"/>
      <c r="V6" s="233" t="s">
        <v>31</v>
      </c>
      <c r="W6" s="233"/>
      <c r="X6" s="253" t="s">
        <v>106</v>
      </c>
      <c r="Y6" s="253"/>
    </row>
    <row r="7" spans="1:25" ht="15" customHeight="1" x14ac:dyDescent="0.2">
      <c r="A7" s="132" t="s">
        <v>77</v>
      </c>
      <c r="B7" s="181"/>
      <c r="C7" s="181"/>
      <c r="D7" s="181"/>
      <c r="E7" s="181"/>
      <c r="F7" s="97">
        <v>96.908000000000001</v>
      </c>
      <c r="G7" s="98">
        <v>31.734999999999999</v>
      </c>
      <c r="H7" s="97">
        <v>34.226999999999997</v>
      </c>
      <c r="I7" s="98">
        <v>26.123000000000001</v>
      </c>
      <c r="J7" s="97">
        <v>133.93600000000001</v>
      </c>
      <c r="K7" s="98">
        <v>64.756</v>
      </c>
      <c r="L7" s="97">
        <v>277.18299999999999</v>
      </c>
      <c r="M7" s="98">
        <v>72.117000000000004</v>
      </c>
      <c r="N7" s="97">
        <v>305.02699999999999</v>
      </c>
      <c r="O7" s="98">
        <v>108.003</v>
      </c>
      <c r="P7" s="97">
        <v>94.093000000000004</v>
      </c>
      <c r="Q7" s="98">
        <v>34.225999999999999</v>
      </c>
      <c r="R7" s="97">
        <v>34.246000000000002</v>
      </c>
      <c r="S7" s="98">
        <v>22.353000000000002</v>
      </c>
      <c r="T7" s="97">
        <v>60.854999999999997</v>
      </c>
      <c r="U7" s="98">
        <v>31.596</v>
      </c>
      <c r="V7" s="97">
        <v>1036.4749999999999</v>
      </c>
      <c r="W7" s="98">
        <v>156.34</v>
      </c>
      <c r="X7" s="97">
        <v>9226.4529999999995</v>
      </c>
      <c r="Y7" s="98">
        <v>958.00099999999998</v>
      </c>
    </row>
    <row r="8" spans="1:25" ht="13.5" customHeight="1" x14ac:dyDescent="0.2">
      <c r="A8" s="182" t="s">
        <v>318</v>
      </c>
      <c r="B8" s="182"/>
      <c r="C8" s="182"/>
      <c r="D8" s="182"/>
      <c r="E8" s="182"/>
      <c r="F8" s="91">
        <v>3.3450000000000002</v>
      </c>
      <c r="G8" s="92">
        <v>3.573</v>
      </c>
      <c r="H8" s="91">
        <v>2.1549999999999998</v>
      </c>
      <c r="I8" s="92">
        <v>3.2370000000000001</v>
      </c>
      <c r="J8" s="91" t="s">
        <v>16</v>
      </c>
      <c r="K8" s="92" t="s">
        <v>74</v>
      </c>
      <c r="L8" s="91" t="s">
        <v>16</v>
      </c>
      <c r="M8" s="92" t="s">
        <v>74</v>
      </c>
      <c r="N8" s="91" t="s">
        <v>16</v>
      </c>
      <c r="O8" s="92" t="s">
        <v>74</v>
      </c>
      <c r="P8" s="91">
        <v>5.8789999999999996</v>
      </c>
      <c r="Q8" s="92">
        <v>5.8769999999999998</v>
      </c>
      <c r="R8" s="91" t="s">
        <v>16</v>
      </c>
      <c r="S8" s="92" t="s">
        <v>74</v>
      </c>
      <c r="T8" s="91" t="s">
        <v>16</v>
      </c>
      <c r="U8" s="92" t="s">
        <v>74</v>
      </c>
      <c r="V8" s="91">
        <v>34.466999999999999</v>
      </c>
      <c r="W8" s="92">
        <v>27.443000000000001</v>
      </c>
      <c r="X8" s="91">
        <v>552.21299999999997</v>
      </c>
      <c r="Y8" s="92">
        <v>250.68799999999999</v>
      </c>
    </row>
    <row r="9" spans="1:25" ht="10.5" customHeight="1" x14ac:dyDescent="0.2">
      <c r="A9" s="182" t="s">
        <v>65</v>
      </c>
      <c r="B9" s="182"/>
      <c r="C9" s="182"/>
      <c r="D9" s="182"/>
      <c r="E9" s="182"/>
      <c r="F9" s="91">
        <v>14.393000000000001</v>
      </c>
      <c r="G9" s="92">
        <v>10.859</v>
      </c>
      <c r="H9" s="91">
        <v>15.292999999999999</v>
      </c>
      <c r="I9" s="92">
        <v>18.100999999999999</v>
      </c>
      <c r="J9" s="91">
        <v>15.095000000000001</v>
      </c>
      <c r="K9" s="92">
        <v>17.809000000000001</v>
      </c>
      <c r="L9" s="91">
        <v>1.494</v>
      </c>
      <c r="M9" s="92">
        <v>1.988</v>
      </c>
      <c r="N9" s="91">
        <v>8.5440000000000005</v>
      </c>
      <c r="O9" s="92">
        <v>12.271000000000001</v>
      </c>
      <c r="P9" s="91" t="s">
        <v>16</v>
      </c>
      <c r="Q9" s="92" t="s">
        <v>74</v>
      </c>
      <c r="R9" s="91" t="s">
        <v>16</v>
      </c>
      <c r="S9" s="92" t="s">
        <v>74</v>
      </c>
      <c r="T9" s="91" t="s">
        <v>16</v>
      </c>
      <c r="U9" s="92" t="s">
        <v>74</v>
      </c>
      <c r="V9" s="91">
        <v>62.238</v>
      </c>
      <c r="W9" s="92">
        <v>30.312000000000001</v>
      </c>
      <c r="X9" s="91">
        <v>809.61800000000005</v>
      </c>
      <c r="Y9" s="92">
        <v>294.86</v>
      </c>
    </row>
    <row r="10" spans="1:25" ht="10.5" customHeight="1" x14ac:dyDescent="0.2">
      <c r="A10" s="230"/>
      <c r="B10" s="183" t="s">
        <v>66</v>
      </c>
      <c r="C10" s="235"/>
      <c r="D10" s="235"/>
      <c r="E10" s="235"/>
      <c r="F10" s="91" t="s">
        <v>16</v>
      </c>
      <c r="G10" s="92" t="s">
        <v>74</v>
      </c>
      <c r="H10" s="91" t="s">
        <v>16</v>
      </c>
      <c r="I10" s="92" t="s">
        <v>74</v>
      </c>
      <c r="J10" s="91">
        <v>4.3319999999999999</v>
      </c>
      <c r="K10" s="92">
        <v>5.0049999999999999</v>
      </c>
      <c r="L10" s="91" t="s">
        <v>16</v>
      </c>
      <c r="M10" s="92" t="s">
        <v>74</v>
      </c>
      <c r="N10" s="91">
        <v>7.9509999999999996</v>
      </c>
      <c r="O10" s="92">
        <v>12.226000000000001</v>
      </c>
      <c r="P10" s="91" t="s">
        <v>16</v>
      </c>
      <c r="Q10" s="92" t="s">
        <v>74</v>
      </c>
      <c r="R10" s="91" t="s">
        <v>16</v>
      </c>
      <c r="S10" s="92" t="s">
        <v>74</v>
      </c>
      <c r="T10" s="91" t="s">
        <v>16</v>
      </c>
      <c r="U10" s="92" t="s">
        <v>74</v>
      </c>
      <c r="V10" s="91">
        <v>23.706</v>
      </c>
      <c r="W10" s="92">
        <v>19.521999999999998</v>
      </c>
      <c r="X10" s="91">
        <v>371.87799999999999</v>
      </c>
      <c r="Y10" s="92">
        <v>213.21199999999999</v>
      </c>
    </row>
    <row r="11" spans="1:25" ht="10.5" customHeight="1" x14ac:dyDescent="0.2">
      <c r="A11" s="182" t="s">
        <v>67</v>
      </c>
      <c r="B11" s="182"/>
      <c r="C11" s="182"/>
      <c r="D11" s="182"/>
      <c r="E11" s="182"/>
      <c r="F11" s="91">
        <v>15.747999999999999</v>
      </c>
      <c r="G11" s="92">
        <v>14.061999999999999</v>
      </c>
      <c r="H11" s="91">
        <v>2.6739999999999999</v>
      </c>
      <c r="I11" s="92">
        <v>2.6920000000000002</v>
      </c>
      <c r="J11" s="91">
        <v>6.673</v>
      </c>
      <c r="K11" s="92">
        <v>7.7430000000000003</v>
      </c>
      <c r="L11" s="91">
        <v>28.201000000000001</v>
      </c>
      <c r="M11" s="92">
        <v>22.914000000000001</v>
      </c>
      <c r="N11" s="91">
        <v>40.295999999999999</v>
      </c>
      <c r="O11" s="92">
        <v>21.427</v>
      </c>
      <c r="P11" s="91">
        <v>12.635</v>
      </c>
      <c r="Q11" s="92">
        <v>13.101000000000001</v>
      </c>
      <c r="R11" s="91">
        <v>1.0529999999999999</v>
      </c>
      <c r="S11" s="92">
        <v>1.1100000000000001</v>
      </c>
      <c r="T11" s="91">
        <v>4.43</v>
      </c>
      <c r="U11" s="92">
        <v>4.3170000000000002</v>
      </c>
      <c r="V11" s="91">
        <v>111.709</v>
      </c>
      <c r="W11" s="92">
        <v>37.601999999999997</v>
      </c>
      <c r="X11" s="91">
        <v>1673.53</v>
      </c>
      <c r="Y11" s="92">
        <v>457.47199999999998</v>
      </c>
    </row>
    <row r="12" spans="1:25" ht="10.5" customHeight="1" x14ac:dyDescent="0.2">
      <c r="A12" s="182" t="s">
        <v>68</v>
      </c>
      <c r="B12" s="182"/>
      <c r="C12" s="182"/>
      <c r="D12" s="182"/>
      <c r="E12" s="182"/>
      <c r="F12" s="91" t="s">
        <v>16</v>
      </c>
      <c r="G12" s="92" t="s">
        <v>74</v>
      </c>
      <c r="H12" s="91" t="s">
        <v>16</v>
      </c>
      <c r="I12" s="92" t="s">
        <v>74</v>
      </c>
      <c r="J12" s="91">
        <v>27.093</v>
      </c>
      <c r="K12" s="92">
        <v>26.693999999999999</v>
      </c>
      <c r="L12" s="91">
        <v>31.786999999999999</v>
      </c>
      <c r="M12" s="92">
        <v>30.369</v>
      </c>
      <c r="N12" s="91">
        <v>18.608000000000001</v>
      </c>
      <c r="O12" s="92">
        <v>21.291</v>
      </c>
      <c r="P12" s="91" t="s">
        <v>16</v>
      </c>
      <c r="Q12" s="92" t="s">
        <v>74</v>
      </c>
      <c r="R12" s="91" t="s">
        <v>7</v>
      </c>
      <c r="S12" s="92" t="s">
        <v>74</v>
      </c>
      <c r="T12" s="91" t="s">
        <v>16</v>
      </c>
      <c r="U12" s="92" t="s">
        <v>74</v>
      </c>
      <c r="V12" s="91">
        <v>108.059</v>
      </c>
      <c r="W12" s="92">
        <v>53.423000000000002</v>
      </c>
      <c r="X12" s="91">
        <v>819.35</v>
      </c>
      <c r="Y12" s="92">
        <v>368.10500000000002</v>
      </c>
    </row>
    <row r="13" spans="1:25" ht="10.5" customHeight="1" x14ac:dyDescent="0.2">
      <c r="A13" s="182" t="s">
        <v>69</v>
      </c>
      <c r="B13" s="182"/>
      <c r="C13" s="182"/>
      <c r="D13" s="182"/>
      <c r="E13" s="182"/>
      <c r="F13" s="91">
        <v>3.7309999999999999</v>
      </c>
      <c r="G13" s="92">
        <v>3.5550000000000002</v>
      </c>
      <c r="H13" s="91" t="s">
        <v>7</v>
      </c>
      <c r="I13" s="92" t="s">
        <v>74</v>
      </c>
      <c r="J13" s="91" t="s">
        <v>16</v>
      </c>
      <c r="K13" s="92" t="s">
        <v>74</v>
      </c>
      <c r="L13" s="91">
        <v>25.35</v>
      </c>
      <c r="M13" s="92">
        <v>14.308999999999999</v>
      </c>
      <c r="N13" s="91">
        <v>39.921999999999997</v>
      </c>
      <c r="O13" s="92">
        <v>23.768000000000001</v>
      </c>
      <c r="P13" s="91" t="s">
        <v>16</v>
      </c>
      <c r="Q13" s="92" t="s">
        <v>74</v>
      </c>
      <c r="R13" s="91">
        <v>7.8659999999999997</v>
      </c>
      <c r="S13" s="92">
        <v>7.4930000000000003</v>
      </c>
      <c r="T13" s="91" t="s">
        <v>7</v>
      </c>
      <c r="U13" s="92" t="s">
        <v>74</v>
      </c>
      <c r="V13" s="91">
        <v>80.774000000000001</v>
      </c>
      <c r="W13" s="92">
        <v>29.276</v>
      </c>
      <c r="X13" s="91">
        <v>1196.9639999999999</v>
      </c>
      <c r="Y13" s="92">
        <v>410.93200000000002</v>
      </c>
    </row>
    <row r="14" spans="1:25" ht="13.5" customHeight="1" x14ac:dyDescent="0.2">
      <c r="A14" s="182" t="s">
        <v>70</v>
      </c>
      <c r="B14" s="182"/>
      <c r="C14" s="182"/>
      <c r="D14" s="182"/>
      <c r="E14" s="182"/>
      <c r="F14" s="91" t="s">
        <v>16</v>
      </c>
      <c r="G14" s="92" t="s">
        <v>74</v>
      </c>
      <c r="H14" s="91" t="s">
        <v>7</v>
      </c>
      <c r="I14" s="92" t="s">
        <v>74</v>
      </c>
      <c r="J14" s="91" t="s">
        <v>7</v>
      </c>
      <c r="K14" s="92" t="s">
        <v>74</v>
      </c>
      <c r="L14" s="91" t="s">
        <v>16</v>
      </c>
      <c r="M14" s="92" t="s">
        <v>74</v>
      </c>
      <c r="N14" s="91">
        <v>9.7769999999999992</v>
      </c>
      <c r="O14" s="92">
        <v>7.1150000000000002</v>
      </c>
      <c r="P14" s="91">
        <v>8.6579999999999995</v>
      </c>
      <c r="Q14" s="92">
        <v>7.2469999999999999</v>
      </c>
      <c r="R14" s="91" t="s">
        <v>16</v>
      </c>
      <c r="S14" s="92" t="s">
        <v>74</v>
      </c>
      <c r="T14" s="91">
        <v>3.6949999999999998</v>
      </c>
      <c r="U14" s="92">
        <v>4.4939999999999998</v>
      </c>
      <c r="V14" s="91">
        <v>27.969000000000001</v>
      </c>
      <c r="W14" s="92">
        <v>12.763999999999999</v>
      </c>
      <c r="X14" s="91">
        <v>462.596</v>
      </c>
      <c r="Y14" s="92">
        <v>179.24700000000001</v>
      </c>
    </row>
    <row r="15" spans="1:25" ht="10.5" customHeight="1" x14ac:dyDescent="0.2">
      <c r="A15" s="182" t="s">
        <v>71</v>
      </c>
      <c r="B15" s="182"/>
      <c r="C15" s="182"/>
      <c r="D15" s="182"/>
      <c r="E15" s="182"/>
      <c r="F15" s="91" t="s">
        <v>16</v>
      </c>
      <c r="G15" s="92" t="s">
        <v>74</v>
      </c>
      <c r="H15" s="91" t="s">
        <v>16</v>
      </c>
      <c r="I15" s="92" t="s">
        <v>74</v>
      </c>
      <c r="J15" s="91">
        <v>4.2789999999999999</v>
      </c>
      <c r="K15" s="92">
        <v>7.3140000000000001</v>
      </c>
      <c r="L15" s="91">
        <v>9.2799999999999994</v>
      </c>
      <c r="M15" s="92">
        <v>12.856999999999999</v>
      </c>
      <c r="N15" s="91">
        <v>4.6840000000000002</v>
      </c>
      <c r="O15" s="92">
        <v>4.9880000000000004</v>
      </c>
      <c r="P15" s="91">
        <v>4.5330000000000004</v>
      </c>
      <c r="Q15" s="92">
        <v>4.125</v>
      </c>
      <c r="R15" s="91" t="s">
        <v>7</v>
      </c>
      <c r="S15" s="92" t="s">
        <v>74</v>
      </c>
      <c r="T15" s="91" t="s">
        <v>16</v>
      </c>
      <c r="U15" s="92" t="s">
        <v>74</v>
      </c>
      <c r="V15" s="91">
        <v>24.122</v>
      </c>
      <c r="W15" s="92">
        <v>16.254999999999999</v>
      </c>
      <c r="X15" s="91">
        <v>254.15199999999999</v>
      </c>
      <c r="Y15" s="92">
        <v>140.78899999999999</v>
      </c>
    </row>
    <row r="16" spans="1:25" ht="10.5" customHeight="1" x14ac:dyDescent="0.2">
      <c r="A16" s="182" t="s">
        <v>101</v>
      </c>
      <c r="B16" s="182"/>
      <c r="C16" s="182"/>
      <c r="D16" s="182"/>
      <c r="E16" s="182"/>
      <c r="F16" s="91">
        <v>5.3369999999999997</v>
      </c>
      <c r="G16" s="92">
        <v>3.8839999999999999</v>
      </c>
      <c r="H16" s="91" t="s">
        <v>16</v>
      </c>
      <c r="I16" s="92" t="s">
        <v>74</v>
      </c>
      <c r="J16" s="91">
        <v>43.784999999999997</v>
      </c>
      <c r="K16" s="92">
        <v>32.942</v>
      </c>
      <c r="L16" s="91">
        <v>120.761</v>
      </c>
      <c r="M16" s="92">
        <v>44.723999999999997</v>
      </c>
      <c r="N16" s="91">
        <v>88.905000000000001</v>
      </c>
      <c r="O16" s="92">
        <v>71.882000000000005</v>
      </c>
      <c r="P16" s="91">
        <v>14.11</v>
      </c>
      <c r="Q16" s="92">
        <v>11.486000000000001</v>
      </c>
      <c r="R16" s="91">
        <v>12.606999999999999</v>
      </c>
      <c r="S16" s="92">
        <v>18.638999999999999</v>
      </c>
      <c r="T16" s="91">
        <v>9.0239999999999991</v>
      </c>
      <c r="U16" s="92">
        <v>6.8090000000000002</v>
      </c>
      <c r="V16" s="91">
        <v>296.14400000000001</v>
      </c>
      <c r="W16" s="92">
        <v>92.945999999999998</v>
      </c>
      <c r="X16" s="91">
        <v>2182.962</v>
      </c>
      <c r="Y16" s="92">
        <v>417.96100000000001</v>
      </c>
    </row>
    <row r="17" spans="1:27" ht="10.5" customHeight="1" x14ac:dyDescent="0.2">
      <c r="A17" s="182" t="s">
        <v>317</v>
      </c>
      <c r="B17" s="182"/>
      <c r="C17" s="182"/>
      <c r="D17" s="182"/>
      <c r="E17" s="182"/>
      <c r="F17" s="91" t="s">
        <v>16</v>
      </c>
      <c r="G17" s="92" t="s">
        <v>74</v>
      </c>
      <c r="H17" s="91" t="s">
        <v>16</v>
      </c>
      <c r="I17" s="92" t="s">
        <v>74</v>
      </c>
      <c r="J17" s="91">
        <v>8.5310000000000006</v>
      </c>
      <c r="K17" s="92">
        <v>9.0489999999999995</v>
      </c>
      <c r="L17" s="91">
        <v>17.811</v>
      </c>
      <c r="M17" s="92">
        <v>12.287000000000001</v>
      </c>
      <c r="N17" s="91">
        <v>57.780999999999999</v>
      </c>
      <c r="O17" s="92">
        <v>51.591000000000001</v>
      </c>
      <c r="P17" s="91" t="s">
        <v>16</v>
      </c>
      <c r="Q17" s="92" t="s">
        <v>74</v>
      </c>
      <c r="R17" s="91" t="s">
        <v>16</v>
      </c>
      <c r="S17" s="92" t="s">
        <v>74</v>
      </c>
      <c r="T17" s="91">
        <v>12.696999999999999</v>
      </c>
      <c r="U17" s="92">
        <v>10.021000000000001</v>
      </c>
      <c r="V17" s="91">
        <v>110.18899999999999</v>
      </c>
      <c r="W17" s="92">
        <v>55.646000000000001</v>
      </c>
      <c r="X17" s="91">
        <v>817.96699999999998</v>
      </c>
      <c r="Y17" s="92">
        <v>222.679</v>
      </c>
    </row>
    <row r="18" spans="1:27" ht="10.5" customHeight="1" x14ac:dyDescent="0.2">
      <c r="A18" s="182" t="s">
        <v>73</v>
      </c>
      <c r="B18" s="182"/>
      <c r="C18" s="182"/>
      <c r="D18" s="182"/>
      <c r="E18" s="182"/>
      <c r="F18" s="91">
        <v>32.89</v>
      </c>
      <c r="G18" s="92">
        <v>20.126999999999999</v>
      </c>
      <c r="H18" s="91" t="s">
        <v>7</v>
      </c>
      <c r="I18" s="92" t="s">
        <v>74</v>
      </c>
      <c r="J18" s="91" t="s">
        <v>7</v>
      </c>
      <c r="K18" s="92" t="s">
        <v>74</v>
      </c>
      <c r="L18" s="91" t="s">
        <v>16</v>
      </c>
      <c r="M18" s="92" t="s">
        <v>74</v>
      </c>
      <c r="N18" s="91" t="s">
        <v>7</v>
      </c>
      <c r="O18" s="92" t="s">
        <v>74</v>
      </c>
      <c r="P18" s="91" t="s">
        <v>7</v>
      </c>
      <c r="Q18" s="92" t="s">
        <v>74</v>
      </c>
      <c r="R18" s="91" t="s">
        <v>7</v>
      </c>
      <c r="S18" s="92" t="s">
        <v>74</v>
      </c>
      <c r="T18" s="91" t="s">
        <v>16</v>
      </c>
      <c r="U18" s="92" t="s">
        <v>74</v>
      </c>
      <c r="V18" s="91">
        <v>45.796999999999997</v>
      </c>
      <c r="W18" s="92">
        <v>26.206</v>
      </c>
      <c r="X18" s="91">
        <v>739.62300000000005</v>
      </c>
      <c r="Y18" s="92">
        <v>322.15800000000002</v>
      </c>
    </row>
    <row r="19" spans="1:27" ht="13.5" customHeight="1" x14ac:dyDescent="0.2">
      <c r="A19" s="182" t="s">
        <v>75</v>
      </c>
      <c r="B19" s="182"/>
      <c r="C19" s="182"/>
      <c r="D19" s="182"/>
      <c r="E19" s="182"/>
      <c r="F19" s="91">
        <v>6.6379999999999999</v>
      </c>
      <c r="G19" s="92">
        <v>4.3230000000000004</v>
      </c>
      <c r="H19" s="91" t="s">
        <v>7</v>
      </c>
      <c r="I19" s="92" t="s">
        <v>74</v>
      </c>
      <c r="J19" s="91" t="s">
        <v>16</v>
      </c>
      <c r="K19" s="92" t="s">
        <v>74</v>
      </c>
      <c r="L19" s="91" t="s">
        <v>16</v>
      </c>
      <c r="M19" s="92" t="s">
        <v>74</v>
      </c>
      <c r="N19" s="91">
        <v>4.3739999999999997</v>
      </c>
      <c r="O19" s="92">
        <v>5.1870000000000003</v>
      </c>
      <c r="P19" s="91" t="s">
        <v>16</v>
      </c>
      <c r="Q19" s="92" t="s">
        <v>74</v>
      </c>
      <c r="R19" s="91" t="s">
        <v>16</v>
      </c>
      <c r="S19" s="92" t="s">
        <v>74</v>
      </c>
      <c r="T19" s="91" t="s">
        <v>16</v>
      </c>
      <c r="U19" s="92" t="s">
        <v>74</v>
      </c>
      <c r="V19" s="91">
        <v>18.672000000000001</v>
      </c>
      <c r="W19" s="92">
        <v>9.8330000000000002</v>
      </c>
      <c r="X19" s="91">
        <v>433.50200000000001</v>
      </c>
      <c r="Y19" s="92">
        <v>197.02799999999999</v>
      </c>
    </row>
    <row r="20" spans="1:27" ht="10.5" customHeight="1" x14ac:dyDescent="0.2">
      <c r="A20" s="182" t="s">
        <v>76</v>
      </c>
      <c r="B20" s="182"/>
      <c r="C20" s="182"/>
      <c r="D20" s="182"/>
      <c r="E20" s="182"/>
      <c r="F20" s="91" t="s">
        <v>16</v>
      </c>
      <c r="G20" s="92" t="s">
        <v>74</v>
      </c>
      <c r="H20" s="91" t="s">
        <v>7</v>
      </c>
      <c r="I20" s="92" t="s">
        <v>74</v>
      </c>
      <c r="J20" s="91" t="s">
        <v>16</v>
      </c>
      <c r="K20" s="92" t="s">
        <v>74</v>
      </c>
      <c r="L20" s="91" t="s">
        <v>16</v>
      </c>
      <c r="M20" s="92" t="s">
        <v>74</v>
      </c>
      <c r="N20" s="91">
        <v>7.8959999999999999</v>
      </c>
      <c r="O20" s="92">
        <v>12.65</v>
      </c>
      <c r="P20" s="91" t="s">
        <v>16</v>
      </c>
      <c r="Q20" s="92" t="s">
        <v>74</v>
      </c>
      <c r="R20" s="91" t="s">
        <v>16</v>
      </c>
      <c r="S20" s="92" t="s">
        <v>74</v>
      </c>
      <c r="T20" s="91" t="s">
        <v>16</v>
      </c>
      <c r="U20" s="92" t="s">
        <v>74</v>
      </c>
      <c r="V20" s="91">
        <v>12.071</v>
      </c>
      <c r="W20" s="92">
        <v>13.305</v>
      </c>
      <c r="X20" s="91">
        <v>349.56299999999999</v>
      </c>
      <c r="Y20" s="92">
        <v>236.82300000000001</v>
      </c>
    </row>
    <row r="21" spans="1:27" ht="10.5" customHeight="1" x14ac:dyDescent="0.2">
      <c r="A21" s="182" t="s">
        <v>22</v>
      </c>
      <c r="B21" s="182"/>
      <c r="C21" s="182"/>
      <c r="D21" s="182"/>
      <c r="E21" s="182"/>
      <c r="F21" s="91">
        <v>9.2970000000000006</v>
      </c>
      <c r="G21" s="92">
        <v>6.6950000000000003</v>
      </c>
      <c r="H21" s="91">
        <v>2.238</v>
      </c>
      <c r="I21" s="92">
        <v>1.8320000000000001</v>
      </c>
      <c r="J21" s="91">
        <v>23.13</v>
      </c>
      <c r="K21" s="92">
        <v>27.198</v>
      </c>
      <c r="L21" s="91">
        <v>34.848999999999997</v>
      </c>
      <c r="M21" s="92">
        <v>28.364999999999998</v>
      </c>
      <c r="N21" s="91">
        <v>6.0780000000000003</v>
      </c>
      <c r="O21" s="92">
        <v>5.4660000000000002</v>
      </c>
      <c r="P21" s="91">
        <v>24.204000000000001</v>
      </c>
      <c r="Q21" s="92">
        <v>20.295999999999999</v>
      </c>
      <c r="R21" s="91" t="s">
        <v>16</v>
      </c>
      <c r="S21" s="92" t="s">
        <v>74</v>
      </c>
      <c r="T21" s="91">
        <v>1.6479999999999999</v>
      </c>
      <c r="U21" s="92">
        <v>1.4510000000000001</v>
      </c>
      <c r="V21" s="91">
        <v>104.265</v>
      </c>
      <c r="W21" s="92">
        <v>45.308</v>
      </c>
      <c r="X21" s="91">
        <v>1309.096</v>
      </c>
      <c r="Y21" s="92">
        <v>379.62</v>
      </c>
    </row>
    <row r="22" spans="1:27" ht="10.5" customHeight="1" x14ac:dyDescent="0.2">
      <c r="A22" s="185" t="s">
        <v>46</v>
      </c>
      <c r="B22" s="185"/>
      <c r="C22" s="185"/>
      <c r="D22" s="185"/>
      <c r="E22" s="185"/>
      <c r="F22" s="105" t="s">
        <v>7</v>
      </c>
      <c r="G22" s="106" t="s">
        <v>74</v>
      </c>
      <c r="H22" s="105" t="s">
        <v>7</v>
      </c>
      <c r="I22" s="106" t="s">
        <v>74</v>
      </c>
      <c r="J22" s="105" t="s">
        <v>7</v>
      </c>
      <c r="K22" s="106" t="s">
        <v>74</v>
      </c>
      <c r="L22" s="105" t="s">
        <v>7</v>
      </c>
      <c r="M22" s="106" t="s">
        <v>74</v>
      </c>
      <c r="N22" s="105" t="s">
        <v>7</v>
      </c>
      <c r="O22" s="106" t="s">
        <v>74</v>
      </c>
      <c r="P22" s="105" t="s">
        <v>7</v>
      </c>
      <c r="Q22" s="106" t="s">
        <v>74</v>
      </c>
      <c r="R22" s="105" t="s">
        <v>7</v>
      </c>
      <c r="S22" s="106" t="s">
        <v>74</v>
      </c>
      <c r="T22" s="105" t="s">
        <v>7</v>
      </c>
      <c r="U22" s="106" t="s">
        <v>74</v>
      </c>
      <c r="V22" s="105" t="s">
        <v>7</v>
      </c>
      <c r="W22" s="106" t="s">
        <v>74</v>
      </c>
      <c r="X22" s="105" t="s">
        <v>7</v>
      </c>
      <c r="Y22" s="106" t="s">
        <v>74</v>
      </c>
    </row>
    <row r="23" spans="1:27" ht="12" customHeight="1" x14ac:dyDescent="0.2">
      <c r="A23" s="80" t="s">
        <v>339</v>
      </c>
      <c r="B23" s="132"/>
      <c r="C23" s="132"/>
      <c r="D23" s="132"/>
      <c r="E23" s="132"/>
      <c r="F23" s="89"/>
      <c r="G23" s="93"/>
      <c r="H23" s="89"/>
      <c r="I23" s="93"/>
      <c r="J23" s="89"/>
      <c r="K23" s="93"/>
      <c r="L23" s="89"/>
      <c r="M23" s="93"/>
      <c r="N23" s="89"/>
      <c r="O23" s="93"/>
      <c r="P23" s="89"/>
      <c r="Q23" s="90"/>
      <c r="R23" s="87"/>
      <c r="S23" s="87"/>
      <c r="T23" s="133"/>
      <c r="U23" s="93"/>
      <c r="V23" s="133"/>
      <c r="W23" s="93"/>
      <c r="X23" s="133"/>
      <c r="Y23" s="93"/>
      <c r="Z23" s="133"/>
    </row>
    <row r="24" spans="1:27" ht="24.75" customHeight="1" x14ac:dyDescent="0.2">
      <c r="A24" s="216" t="s">
        <v>354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AA24" s="254"/>
    </row>
    <row r="25" spans="1:27" ht="22.5" customHeight="1" x14ac:dyDescent="0.2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</row>
    <row r="26" spans="1:27" ht="12" customHeight="1" x14ac:dyDescent="0.2"/>
  </sheetData>
  <mergeCells count="12">
    <mergeCell ref="A24:Y24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15" priority="8" operator="containsText" text="..">
      <formula>NOT(ISERROR(SEARCH("..",Z7)))</formula>
    </cfRule>
    <cfRule type="containsText" dxfId="14" priority="9" operator="containsText" text="–">
      <formula>NOT(ISERROR(SEARCH("–",Z7)))</formula>
    </cfRule>
  </conditionalFormatting>
  <conditionalFormatting sqref="AA2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60FC6FD-386D-4E15-B553-813DF3FA326E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CD39D22-EFBB-43AD-B846-AA8A05E91872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  <x14:conditionalFormatting xmlns:xm="http://schemas.microsoft.com/office/excel/2006/main">
          <x14:cfRule type="containsText" priority="38" operator="containsText" text=".." id="{E60FC6FD-386D-4E15-B553-813DF3FA326E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" operator="containsText" text="–" id="{ECD39D22-EFBB-43AD-B846-AA8A05E91872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rgb="FF33CCCC"/>
  </sheetPr>
  <dimension ref="A1:Y34"/>
  <sheetViews>
    <sheetView workbookViewId="0">
      <selection activeCell="H2" sqref="A1:XFD1048576"/>
    </sheetView>
  </sheetViews>
  <sheetFormatPr defaultRowHeight="12.75" x14ac:dyDescent="0.2"/>
  <cols>
    <col min="1" max="1" width="2.28515625" style="87" customWidth="1"/>
    <col min="2" max="2" width="29" style="87" customWidth="1"/>
    <col min="3" max="5" width="2.140625" style="87" hidden="1" customWidth="1"/>
    <col min="6" max="6" width="4.85546875" style="159" customWidth="1"/>
    <col min="7" max="7" width="4.85546875" style="87" customWidth="1"/>
    <col min="8" max="8" width="5.5703125" style="159" customWidth="1"/>
    <col min="9" max="9" width="5.5703125" style="87" customWidth="1"/>
    <col min="10" max="10" width="4.85546875" style="159" customWidth="1"/>
    <col min="11" max="11" width="4.85546875" style="87" customWidth="1"/>
    <col min="12" max="12" width="4.85546875" style="159" customWidth="1"/>
    <col min="13" max="13" width="4.85546875" style="87" customWidth="1"/>
    <col min="14" max="14" width="4.85546875" style="159" customWidth="1"/>
    <col min="15" max="15" width="4.85546875" style="87" customWidth="1"/>
    <col min="16" max="16" width="4.85546875" style="159" customWidth="1"/>
    <col min="17" max="17" width="4.85546875" style="87" customWidth="1"/>
    <col min="18" max="18" width="4.85546875" style="159" customWidth="1"/>
    <col min="19" max="19" width="4.85546875" style="87" customWidth="1"/>
    <col min="20" max="20" width="4.5703125" style="159" customWidth="1"/>
    <col min="21" max="21" width="4.5703125" style="87" customWidth="1"/>
    <col min="22" max="22" width="4.5703125" style="159" customWidth="1"/>
    <col min="23" max="23" width="4.5703125" style="87" customWidth="1"/>
    <col min="24" max="24" width="6.140625" style="87" customWidth="1"/>
    <col min="25" max="25" width="1.85546875" style="87" customWidth="1"/>
    <col min="26" max="16384" width="9.140625" style="87"/>
  </cols>
  <sheetData>
    <row r="1" spans="1:23" ht="6.75" customHeight="1" x14ac:dyDescent="0.2">
      <c r="L1" s="245"/>
      <c r="M1" s="246"/>
    </row>
    <row r="2" spans="1:23" x14ac:dyDescent="0.2">
      <c r="A2" s="218" t="s">
        <v>296</v>
      </c>
      <c r="B2" s="218"/>
      <c r="C2" s="218"/>
      <c r="D2" s="218"/>
      <c r="E2" s="218"/>
    </row>
    <row r="3" spans="1:23" x14ac:dyDescent="0.2">
      <c r="A3" s="219" t="s">
        <v>297</v>
      </c>
      <c r="B3" s="219"/>
      <c r="C3" s="219"/>
      <c r="D3" s="219"/>
      <c r="E3" s="219"/>
    </row>
    <row r="4" spans="1:23" ht="6.75" customHeight="1" x14ac:dyDescent="0.2">
      <c r="A4" s="219"/>
      <c r="B4" s="219"/>
      <c r="C4" s="219"/>
      <c r="D4" s="219"/>
      <c r="E4" s="219"/>
    </row>
    <row r="5" spans="1:23" x14ac:dyDescent="0.2">
      <c r="A5" s="227" t="s">
        <v>0</v>
      </c>
      <c r="B5" s="227"/>
      <c r="C5" s="227"/>
      <c r="D5" s="227"/>
      <c r="E5" s="227"/>
      <c r="F5" s="228" t="s">
        <v>102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3" ht="35.25" customHeight="1" x14ac:dyDescent="0.2">
      <c r="A6" s="247"/>
      <c r="B6" s="247"/>
      <c r="C6" s="247"/>
      <c r="D6" s="247"/>
      <c r="E6" s="247"/>
      <c r="F6" s="234" t="s">
        <v>242</v>
      </c>
      <c r="G6" s="233"/>
      <c r="H6" s="234" t="s">
        <v>124</v>
      </c>
      <c r="I6" s="233"/>
      <c r="J6" s="234" t="s">
        <v>125</v>
      </c>
      <c r="K6" s="233"/>
      <c r="L6" s="234" t="s">
        <v>126</v>
      </c>
      <c r="M6" s="233"/>
      <c r="N6" s="234" t="s">
        <v>127</v>
      </c>
      <c r="O6" s="233"/>
      <c r="P6" s="234" t="s">
        <v>128</v>
      </c>
      <c r="Q6" s="233"/>
      <c r="R6" s="234" t="s">
        <v>129</v>
      </c>
      <c r="S6" s="233"/>
      <c r="T6" s="234" t="s">
        <v>130</v>
      </c>
      <c r="U6" s="233"/>
      <c r="V6" s="234" t="s">
        <v>131</v>
      </c>
      <c r="W6" s="233"/>
    </row>
    <row r="7" spans="1:23" ht="15" customHeight="1" x14ac:dyDescent="0.2">
      <c r="A7" s="181" t="s">
        <v>77</v>
      </c>
      <c r="B7" s="181"/>
      <c r="C7" s="181"/>
      <c r="D7" s="181"/>
      <c r="E7" s="181"/>
      <c r="F7" s="97">
        <v>571.35799999999995</v>
      </c>
      <c r="G7" s="98">
        <v>141.17500000000001</v>
      </c>
      <c r="H7" s="97">
        <v>13709.213</v>
      </c>
      <c r="I7" s="98">
        <v>753.49</v>
      </c>
      <c r="J7" s="97">
        <v>585.86099999999999</v>
      </c>
      <c r="K7" s="98">
        <v>59.344000000000001</v>
      </c>
      <c r="L7" s="97">
        <v>2332.2579999999998</v>
      </c>
      <c r="M7" s="98">
        <v>235.077</v>
      </c>
      <c r="N7" s="97">
        <v>324.32600000000002</v>
      </c>
      <c r="O7" s="98">
        <v>158.31200000000001</v>
      </c>
      <c r="P7" s="97">
        <v>85.995999999999995</v>
      </c>
      <c r="Q7" s="98">
        <v>60.631999999999998</v>
      </c>
      <c r="R7" s="97">
        <v>513.50300000000004</v>
      </c>
      <c r="S7" s="98">
        <v>145.07300000000001</v>
      </c>
      <c r="T7" s="97">
        <v>4.7629999999999999</v>
      </c>
      <c r="U7" s="98">
        <v>4.577</v>
      </c>
      <c r="V7" s="97">
        <v>115.063</v>
      </c>
      <c r="W7" s="98">
        <v>62.759</v>
      </c>
    </row>
    <row r="8" spans="1:23" ht="15" customHeight="1" x14ac:dyDescent="0.2">
      <c r="A8" s="132" t="s">
        <v>93</v>
      </c>
      <c r="B8" s="132"/>
      <c r="C8" s="132"/>
      <c r="D8" s="132"/>
      <c r="E8" s="132"/>
      <c r="F8" s="91" t="s">
        <v>74</v>
      </c>
      <c r="G8" s="128" t="s">
        <v>74</v>
      </c>
      <c r="H8" s="91" t="s">
        <v>74</v>
      </c>
      <c r="I8" s="128" t="s">
        <v>74</v>
      </c>
      <c r="J8" s="91" t="s">
        <v>74</v>
      </c>
      <c r="K8" s="128" t="s">
        <v>74</v>
      </c>
      <c r="L8" s="91" t="s">
        <v>74</v>
      </c>
      <c r="M8" s="128" t="s">
        <v>74</v>
      </c>
      <c r="N8" s="91" t="s">
        <v>74</v>
      </c>
      <c r="O8" s="128" t="s">
        <v>74</v>
      </c>
      <c r="P8" s="91" t="s">
        <v>74</v>
      </c>
      <c r="Q8" s="128" t="s">
        <v>74</v>
      </c>
      <c r="R8" s="91" t="s">
        <v>74</v>
      </c>
      <c r="S8" s="128" t="s">
        <v>74</v>
      </c>
      <c r="T8" s="91" t="s">
        <v>74</v>
      </c>
      <c r="U8" s="128" t="s">
        <v>74</v>
      </c>
      <c r="V8" s="91" t="s">
        <v>74</v>
      </c>
      <c r="W8" s="128" t="s">
        <v>74</v>
      </c>
    </row>
    <row r="9" spans="1:23" ht="13.5" customHeight="1" x14ac:dyDescent="0.2">
      <c r="A9" s="230"/>
      <c r="B9" s="182" t="s">
        <v>328</v>
      </c>
      <c r="C9" s="182"/>
      <c r="D9" s="182"/>
      <c r="E9" s="182"/>
      <c r="F9" s="91">
        <v>330.88799999999998</v>
      </c>
      <c r="G9" s="92">
        <v>126.428</v>
      </c>
      <c r="H9" s="91" t="s">
        <v>7</v>
      </c>
      <c r="I9" s="92" t="s">
        <v>74</v>
      </c>
      <c r="J9" s="91" t="s">
        <v>16</v>
      </c>
      <c r="K9" s="92" t="s">
        <v>74</v>
      </c>
      <c r="L9" s="91" t="s">
        <v>7</v>
      </c>
      <c r="M9" s="92" t="s">
        <v>74</v>
      </c>
      <c r="N9" s="91" t="s">
        <v>7</v>
      </c>
      <c r="O9" s="92" t="s">
        <v>74</v>
      </c>
      <c r="P9" s="91" t="s">
        <v>7</v>
      </c>
      <c r="Q9" s="92" t="s">
        <v>74</v>
      </c>
      <c r="R9" s="91" t="s">
        <v>7</v>
      </c>
      <c r="S9" s="92" t="s">
        <v>74</v>
      </c>
      <c r="T9" s="91" t="s">
        <v>7</v>
      </c>
      <c r="U9" s="92" t="s">
        <v>74</v>
      </c>
      <c r="V9" s="91" t="s">
        <v>7</v>
      </c>
      <c r="W9" s="92" t="s">
        <v>74</v>
      </c>
    </row>
    <row r="10" spans="1:23" ht="10.5" customHeight="1" x14ac:dyDescent="0.2">
      <c r="A10" s="230"/>
      <c r="B10" s="182" t="s">
        <v>94</v>
      </c>
      <c r="C10" s="182"/>
      <c r="D10" s="182"/>
      <c r="E10" s="182"/>
      <c r="F10" s="91" t="s">
        <v>7</v>
      </c>
      <c r="G10" s="92" t="s">
        <v>74</v>
      </c>
      <c r="H10" s="91">
        <v>12475.107</v>
      </c>
      <c r="I10" s="92">
        <v>733.82899999999995</v>
      </c>
      <c r="J10" s="91">
        <v>494.899</v>
      </c>
      <c r="K10" s="92">
        <v>53.625</v>
      </c>
      <c r="L10" s="91" t="s">
        <v>7</v>
      </c>
      <c r="M10" s="92" t="s">
        <v>74</v>
      </c>
      <c r="N10" s="91" t="s">
        <v>7</v>
      </c>
      <c r="O10" s="92" t="s">
        <v>74</v>
      </c>
      <c r="P10" s="91" t="s">
        <v>7</v>
      </c>
      <c r="Q10" s="92" t="s">
        <v>74</v>
      </c>
      <c r="R10" s="91" t="s">
        <v>7</v>
      </c>
      <c r="S10" s="92" t="s">
        <v>74</v>
      </c>
      <c r="T10" s="91" t="s">
        <v>7</v>
      </c>
      <c r="U10" s="92" t="s">
        <v>74</v>
      </c>
      <c r="V10" s="91" t="s">
        <v>7</v>
      </c>
      <c r="W10" s="92" t="s">
        <v>74</v>
      </c>
    </row>
    <row r="11" spans="1:23" ht="10.5" customHeight="1" x14ac:dyDescent="0.2">
      <c r="A11" s="230"/>
      <c r="B11" s="182" t="s">
        <v>165</v>
      </c>
      <c r="C11" s="182"/>
      <c r="D11" s="182"/>
      <c r="E11" s="182"/>
      <c r="F11" s="91" t="s">
        <v>7</v>
      </c>
      <c r="G11" s="92" t="s">
        <v>74</v>
      </c>
      <c r="H11" s="91" t="s">
        <v>7</v>
      </c>
      <c r="I11" s="92" t="s">
        <v>74</v>
      </c>
      <c r="J11" s="91" t="s">
        <v>16</v>
      </c>
      <c r="K11" s="92" t="s">
        <v>74</v>
      </c>
      <c r="L11" s="91">
        <v>735.78599999999994</v>
      </c>
      <c r="M11" s="92">
        <v>124.977</v>
      </c>
      <c r="N11" s="91" t="s">
        <v>7</v>
      </c>
      <c r="O11" s="92" t="s">
        <v>74</v>
      </c>
      <c r="P11" s="91" t="s">
        <v>7</v>
      </c>
      <c r="Q11" s="92" t="s">
        <v>74</v>
      </c>
      <c r="R11" s="91" t="s">
        <v>7</v>
      </c>
      <c r="S11" s="92" t="s">
        <v>74</v>
      </c>
      <c r="T11" s="91" t="s">
        <v>7</v>
      </c>
      <c r="U11" s="92" t="s">
        <v>74</v>
      </c>
      <c r="V11" s="91" t="s">
        <v>7</v>
      </c>
      <c r="W11" s="92" t="s">
        <v>74</v>
      </c>
    </row>
    <row r="12" spans="1:23" ht="10.5" customHeight="1" x14ac:dyDescent="0.2">
      <c r="A12" s="230"/>
      <c r="B12" s="182" t="s">
        <v>166</v>
      </c>
      <c r="C12" s="182"/>
      <c r="D12" s="182"/>
      <c r="E12" s="182"/>
      <c r="F12" s="91" t="s">
        <v>7</v>
      </c>
      <c r="G12" s="92" t="s">
        <v>74</v>
      </c>
      <c r="H12" s="91" t="s">
        <v>7</v>
      </c>
      <c r="I12" s="92" t="s">
        <v>74</v>
      </c>
      <c r="J12" s="91" t="s">
        <v>16</v>
      </c>
      <c r="K12" s="92" t="s">
        <v>74</v>
      </c>
      <c r="L12" s="91">
        <v>300.68900000000002</v>
      </c>
      <c r="M12" s="92">
        <v>96.573999999999998</v>
      </c>
      <c r="N12" s="91" t="s">
        <v>7</v>
      </c>
      <c r="O12" s="92" t="s">
        <v>74</v>
      </c>
      <c r="P12" s="91" t="s">
        <v>7</v>
      </c>
      <c r="Q12" s="92" t="s">
        <v>74</v>
      </c>
      <c r="R12" s="91" t="s">
        <v>7</v>
      </c>
      <c r="S12" s="92" t="s">
        <v>74</v>
      </c>
      <c r="T12" s="91" t="s">
        <v>7</v>
      </c>
      <c r="U12" s="92" t="s">
        <v>74</v>
      </c>
      <c r="V12" s="91" t="s">
        <v>7</v>
      </c>
      <c r="W12" s="92" t="s">
        <v>74</v>
      </c>
    </row>
    <row r="13" spans="1:23" ht="10.5" customHeight="1" x14ac:dyDescent="0.2">
      <c r="A13" s="230"/>
      <c r="B13" s="182" t="s">
        <v>95</v>
      </c>
      <c r="C13" s="182"/>
      <c r="D13" s="182"/>
      <c r="E13" s="182"/>
      <c r="F13" s="91" t="s">
        <v>7</v>
      </c>
      <c r="G13" s="92" t="s">
        <v>74</v>
      </c>
      <c r="H13" s="91" t="s">
        <v>7</v>
      </c>
      <c r="I13" s="92" t="s">
        <v>74</v>
      </c>
      <c r="J13" s="91" t="s">
        <v>7</v>
      </c>
      <c r="K13" s="92" t="s">
        <v>74</v>
      </c>
      <c r="L13" s="91" t="s">
        <v>7</v>
      </c>
      <c r="M13" s="92" t="s">
        <v>74</v>
      </c>
      <c r="N13" s="91">
        <v>220.136</v>
      </c>
      <c r="O13" s="92">
        <v>133.191</v>
      </c>
      <c r="P13" s="91" t="s">
        <v>7</v>
      </c>
      <c r="Q13" s="92" t="s">
        <v>74</v>
      </c>
      <c r="R13" s="91" t="s">
        <v>7</v>
      </c>
      <c r="S13" s="92" t="s">
        <v>74</v>
      </c>
      <c r="T13" s="91" t="s">
        <v>7</v>
      </c>
      <c r="U13" s="92" t="s">
        <v>74</v>
      </c>
      <c r="V13" s="91" t="s">
        <v>7</v>
      </c>
      <c r="W13" s="92" t="s">
        <v>74</v>
      </c>
    </row>
    <row r="14" spans="1:23" ht="10.5" customHeight="1" x14ac:dyDescent="0.2">
      <c r="A14" s="230"/>
      <c r="B14" s="182" t="s">
        <v>159</v>
      </c>
      <c r="C14" s="182"/>
      <c r="D14" s="182"/>
      <c r="E14" s="182"/>
      <c r="F14" s="91" t="s">
        <v>7</v>
      </c>
      <c r="G14" s="92" t="s">
        <v>74</v>
      </c>
      <c r="H14" s="91" t="s">
        <v>7</v>
      </c>
      <c r="I14" s="92" t="s">
        <v>74</v>
      </c>
      <c r="J14" s="91" t="s">
        <v>16</v>
      </c>
      <c r="K14" s="92" t="s">
        <v>74</v>
      </c>
      <c r="L14" s="91">
        <v>191.977</v>
      </c>
      <c r="M14" s="92">
        <v>49.103999999999999</v>
      </c>
      <c r="N14" s="91" t="s">
        <v>7</v>
      </c>
      <c r="O14" s="92" t="s">
        <v>74</v>
      </c>
      <c r="P14" s="91" t="s">
        <v>7</v>
      </c>
      <c r="Q14" s="92" t="s">
        <v>74</v>
      </c>
      <c r="R14" s="91" t="s">
        <v>7</v>
      </c>
      <c r="S14" s="92" t="s">
        <v>74</v>
      </c>
      <c r="T14" s="91" t="s">
        <v>7</v>
      </c>
      <c r="U14" s="92" t="s">
        <v>74</v>
      </c>
      <c r="V14" s="91" t="s">
        <v>7</v>
      </c>
      <c r="W14" s="92" t="s">
        <v>74</v>
      </c>
    </row>
    <row r="15" spans="1:23" ht="15" customHeight="1" x14ac:dyDescent="0.2">
      <c r="A15" s="132" t="s">
        <v>96</v>
      </c>
      <c r="B15" s="132"/>
      <c r="C15" s="132"/>
      <c r="D15" s="132"/>
      <c r="E15" s="132"/>
      <c r="F15" s="91" t="s">
        <v>74</v>
      </c>
      <c r="G15" s="92" t="s">
        <v>74</v>
      </c>
      <c r="H15" s="91" t="s">
        <v>74</v>
      </c>
      <c r="I15" s="92" t="s">
        <v>74</v>
      </c>
      <c r="J15" s="91" t="s">
        <v>74</v>
      </c>
      <c r="K15" s="92" t="s">
        <v>74</v>
      </c>
      <c r="L15" s="91" t="s">
        <v>74</v>
      </c>
      <c r="M15" s="92" t="s">
        <v>74</v>
      </c>
      <c r="N15" s="91" t="s">
        <v>74</v>
      </c>
      <c r="O15" s="92" t="s">
        <v>74</v>
      </c>
      <c r="P15" s="91" t="s">
        <v>74</v>
      </c>
      <c r="Q15" s="92" t="s">
        <v>74</v>
      </c>
      <c r="R15" s="91" t="s">
        <v>74</v>
      </c>
      <c r="S15" s="92" t="s">
        <v>74</v>
      </c>
      <c r="T15" s="91" t="s">
        <v>74</v>
      </c>
      <c r="U15" s="92" t="s">
        <v>74</v>
      </c>
      <c r="V15" s="91" t="s">
        <v>74</v>
      </c>
      <c r="W15" s="92" t="s">
        <v>74</v>
      </c>
    </row>
    <row r="16" spans="1:23" ht="13.5" customHeight="1" x14ac:dyDescent="0.2">
      <c r="A16" s="230"/>
      <c r="B16" s="182" t="s">
        <v>181</v>
      </c>
      <c r="C16" s="182"/>
      <c r="D16" s="182"/>
      <c r="E16" s="182"/>
      <c r="F16" s="91">
        <v>53.216999999999999</v>
      </c>
      <c r="G16" s="92">
        <v>36.270000000000003</v>
      </c>
      <c r="H16" s="91" t="s">
        <v>7</v>
      </c>
      <c r="I16" s="92" t="s">
        <v>74</v>
      </c>
      <c r="J16" s="91" t="s">
        <v>16</v>
      </c>
      <c r="K16" s="92" t="s">
        <v>74</v>
      </c>
      <c r="L16" s="91">
        <v>24.498999999999999</v>
      </c>
      <c r="M16" s="92">
        <v>15.74</v>
      </c>
      <c r="N16" s="91" t="s">
        <v>7</v>
      </c>
      <c r="O16" s="92" t="s">
        <v>74</v>
      </c>
      <c r="P16" s="91" t="s">
        <v>7</v>
      </c>
      <c r="Q16" s="92" t="s">
        <v>74</v>
      </c>
      <c r="R16" s="91" t="s">
        <v>7</v>
      </c>
      <c r="S16" s="92" t="s">
        <v>74</v>
      </c>
      <c r="T16" s="91" t="s">
        <v>7</v>
      </c>
      <c r="U16" s="92" t="s">
        <v>74</v>
      </c>
      <c r="V16" s="91" t="s">
        <v>7</v>
      </c>
      <c r="W16" s="92" t="s">
        <v>74</v>
      </c>
    </row>
    <row r="17" spans="1:23" ht="10.5" customHeight="1" x14ac:dyDescent="0.2">
      <c r="A17" s="230"/>
      <c r="B17" s="182" t="s">
        <v>180</v>
      </c>
      <c r="C17" s="182"/>
      <c r="D17" s="182"/>
      <c r="E17" s="182"/>
      <c r="F17" s="91">
        <v>54.908999999999999</v>
      </c>
      <c r="G17" s="92">
        <v>23.576000000000001</v>
      </c>
      <c r="H17" s="91" t="s">
        <v>7</v>
      </c>
      <c r="I17" s="92" t="s">
        <v>74</v>
      </c>
      <c r="J17" s="91" t="s">
        <v>7</v>
      </c>
      <c r="K17" s="92" t="s">
        <v>74</v>
      </c>
      <c r="L17" s="91">
        <v>50.923999999999999</v>
      </c>
      <c r="M17" s="92">
        <v>24.965</v>
      </c>
      <c r="N17" s="91" t="s">
        <v>7</v>
      </c>
      <c r="O17" s="92" t="s">
        <v>74</v>
      </c>
      <c r="P17" s="91" t="s">
        <v>7</v>
      </c>
      <c r="Q17" s="92" t="s">
        <v>74</v>
      </c>
      <c r="R17" s="91" t="s">
        <v>7</v>
      </c>
      <c r="S17" s="92" t="s">
        <v>74</v>
      </c>
      <c r="T17" s="91" t="s">
        <v>7</v>
      </c>
      <c r="U17" s="92" t="s">
        <v>74</v>
      </c>
      <c r="V17" s="91" t="s">
        <v>7</v>
      </c>
      <c r="W17" s="92" t="s">
        <v>74</v>
      </c>
    </row>
    <row r="18" spans="1:23" ht="10.5" customHeight="1" x14ac:dyDescent="0.2">
      <c r="A18" s="230"/>
      <c r="B18" s="182" t="s">
        <v>97</v>
      </c>
      <c r="C18" s="182"/>
      <c r="D18" s="182"/>
      <c r="E18" s="182"/>
      <c r="F18" s="91">
        <v>10.689</v>
      </c>
      <c r="G18" s="92">
        <v>6.9809999999999999</v>
      </c>
      <c r="H18" s="91">
        <v>36.250999999999998</v>
      </c>
      <c r="I18" s="92">
        <v>4.5549999999999997</v>
      </c>
      <c r="J18" s="91" t="s">
        <v>16</v>
      </c>
      <c r="K18" s="92" t="s">
        <v>74</v>
      </c>
      <c r="L18" s="91" t="s">
        <v>7</v>
      </c>
      <c r="M18" s="92" t="s">
        <v>74</v>
      </c>
      <c r="N18" s="91" t="s">
        <v>7</v>
      </c>
      <c r="O18" s="92" t="s">
        <v>74</v>
      </c>
      <c r="P18" s="91" t="s">
        <v>7</v>
      </c>
      <c r="Q18" s="92" t="s">
        <v>74</v>
      </c>
      <c r="R18" s="91" t="s">
        <v>7</v>
      </c>
      <c r="S18" s="92" t="s">
        <v>74</v>
      </c>
      <c r="T18" s="91" t="s">
        <v>7</v>
      </c>
      <c r="U18" s="92" t="s">
        <v>74</v>
      </c>
      <c r="V18" s="91" t="s">
        <v>7</v>
      </c>
      <c r="W18" s="92" t="s">
        <v>74</v>
      </c>
    </row>
    <row r="19" spans="1:23" ht="10.5" customHeight="1" x14ac:dyDescent="0.2">
      <c r="A19" s="230"/>
      <c r="B19" s="182" t="s">
        <v>176</v>
      </c>
      <c r="C19" s="182"/>
      <c r="D19" s="182"/>
      <c r="E19" s="182"/>
      <c r="F19" s="91" t="s">
        <v>7</v>
      </c>
      <c r="G19" s="92" t="s">
        <v>74</v>
      </c>
      <c r="H19" s="91">
        <v>365.97699999999998</v>
      </c>
      <c r="I19" s="92">
        <v>150.34700000000001</v>
      </c>
      <c r="J19" s="91">
        <v>12.794</v>
      </c>
      <c r="K19" s="92">
        <v>8.2579999999999991</v>
      </c>
      <c r="L19" s="91">
        <v>196.393</v>
      </c>
      <c r="M19" s="92">
        <v>94.614999999999995</v>
      </c>
      <c r="N19" s="91" t="s">
        <v>7</v>
      </c>
      <c r="O19" s="92" t="s">
        <v>74</v>
      </c>
      <c r="P19" s="91" t="s">
        <v>7</v>
      </c>
      <c r="Q19" s="92" t="s">
        <v>74</v>
      </c>
      <c r="R19" s="91" t="s">
        <v>7</v>
      </c>
      <c r="S19" s="92" t="s">
        <v>74</v>
      </c>
      <c r="T19" s="91" t="s">
        <v>7</v>
      </c>
      <c r="U19" s="92" t="s">
        <v>74</v>
      </c>
      <c r="V19" s="91" t="s">
        <v>7</v>
      </c>
      <c r="W19" s="92" t="s">
        <v>74</v>
      </c>
    </row>
    <row r="20" spans="1:23" ht="10.5" customHeight="1" x14ac:dyDescent="0.2">
      <c r="A20" s="230"/>
      <c r="B20" s="182" t="s">
        <v>178</v>
      </c>
      <c r="C20" s="182"/>
      <c r="D20" s="182"/>
      <c r="E20" s="182"/>
      <c r="F20" s="91" t="s">
        <v>7</v>
      </c>
      <c r="G20" s="92" t="s">
        <v>74</v>
      </c>
      <c r="H20" s="91">
        <v>237.67099999999999</v>
      </c>
      <c r="I20" s="92">
        <v>63.845999999999997</v>
      </c>
      <c r="J20" s="91">
        <v>18.55</v>
      </c>
      <c r="K20" s="92">
        <v>11.808</v>
      </c>
      <c r="L20" s="91">
        <v>89.994</v>
      </c>
      <c r="M20" s="92">
        <v>31.43</v>
      </c>
      <c r="N20" s="91" t="s">
        <v>7</v>
      </c>
      <c r="O20" s="92" t="s">
        <v>74</v>
      </c>
      <c r="P20" s="91" t="s">
        <v>7</v>
      </c>
      <c r="Q20" s="92" t="s">
        <v>74</v>
      </c>
      <c r="R20" s="91" t="s">
        <v>7</v>
      </c>
      <c r="S20" s="92" t="s">
        <v>74</v>
      </c>
      <c r="T20" s="91" t="s">
        <v>7</v>
      </c>
      <c r="U20" s="92" t="s">
        <v>74</v>
      </c>
      <c r="V20" s="91" t="s">
        <v>7</v>
      </c>
      <c r="W20" s="92" t="s">
        <v>74</v>
      </c>
    </row>
    <row r="21" spans="1:23" ht="13.5" customHeight="1" x14ac:dyDescent="0.2">
      <c r="A21" s="230"/>
      <c r="B21" s="182" t="s">
        <v>177</v>
      </c>
      <c r="C21" s="182"/>
      <c r="D21" s="182"/>
      <c r="E21" s="182"/>
      <c r="F21" s="91" t="s">
        <v>16</v>
      </c>
      <c r="G21" s="92" t="s">
        <v>74</v>
      </c>
      <c r="H21" s="91" t="s">
        <v>16</v>
      </c>
      <c r="I21" s="92" t="s">
        <v>74</v>
      </c>
      <c r="J21" s="91" t="s">
        <v>7</v>
      </c>
      <c r="K21" s="92" t="s">
        <v>74</v>
      </c>
      <c r="L21" s="91" t="s">
        <v>16</v>
      </c>
      <c r="M21" s="92" t="s">
        <v>74</v>
      </c>
      <c r="N21" s="91" t="s">
        <v>7</v>
      </c>
      <c r="O21" s="92" t="s">
        <v>74</v>
      </c>
      <c r="P21" s="91" t="s">
        <v>7</v>
      </c>
      <c r="Q21" s="92" t="s">
        <v>74</v>
      </c>
      <c r="R21" s="91" t="s">
        <v>7</v>
      </c>
      <c r="S21" s="92" t="s">
        <v>74</v>
      </c>
      <c r="T21" s="91" t="s">
        <v>7</v>
      </c>
      <c r="U21" s="92" t="s">
        <v>74</v>
      </c>
      <c r="V21" s="91" t="s">
        <v>7</v>
      </c>
      <c r="W21" s="92" t="s">
        <v>74</v>
      </c>
    </row>
    <row r="22" spans="1:23" ht="10.5" customHeight="1" x14ac:dyDescent="0.2">
      <c r="A22" s="230"/>
      <c r="B22" s="182" t="s">
        <v>179</v>
      </c>
      <c r="C22" s="182"/>
      <c r="D22" s="182"/>
      <c r="E22" s="182"/>
      <c r="F22" s="91" t="s">
        <v>16</v>
      </c>
      <c r="G22" s="92" t="s">
        <v>74</v>
      </c>
      <c r="H22" s="91" t="s">
        <v>16</v>
      </c>
      <c r="I22" s="92" t="s">
        <v>74</v>
      </c>
      <c r="J22" s="91" t="s">
        <v>16</v>
      </c>
      <c r="K22" s="92" t="s">
        <v>74</v>
      </c>
      <c r="L22" s="91" t="s">
        <v>16</v>
      </c>
      <c r="M22" s="92" t="s">
        <v>74</v>
      </c>
      <c r="N22" s="91" t="s">
        <v>7</v>
      </c>
      <c r="O22" s="92" t="s">
        <v>74</v>
      </c>
      <c r="P22" s="91" t="s">
        <v>7</v>
      </c>
      <c r="Q22" s="92" t="s">
        <v>74</v>
      </c>
      <c r="R22" s="91" t="s">
        <v>7</v>
      </c>
      <c r="S22" s="92" t="s">
        <v>74</v>
      </c>
      <c r="T22" s="91" t="s">
        <v>7</v>
      </c>
      <c r="U22" s="92" t="s">
        <v>74</v>
      </c>
      <c r="V22" s="91" t="s">
        <v>7</v>
      </c>
      <c r="W22" s="92" t="s">
        <v>74</v>
      </c>
    </row>
    <row r="23" spans="1:23" ht="10.5" customHeight="1" x14ac:dyDescent="0.2">
      <c r="A23" s="230"/>
      <c r="B23" s="182" t="s">
        <v>246</v>
      </c>
      <c r="C23" s="182"/>
      <c r="D23" s="182"/>
      <c r="E23" s="182"/>
      <c r="F23" s="91" t="s">
        <v>7</v>
      </c>
      <c r="G23" s="92" t="s">
        <v>74</v>
      </c>
      <c r="H23" s="91" t="s">
        <v>7</v>
      </c>
      <c r="I23" s="92" t="s">
        <v>74</v>
      </c>
      <c r="J23" s="91" t="s">
        <v>7</v>
      </c>
      <c r="K23" s="92" t="s">
        <v>74</v>
      </c>
      <c r="L23" s="91" t="s">
        <v>7</v>
      </c>
      <c r="M23" s="92" t="s">
        <v>74</v>
      </c>
      <c r="N23" s="91" t="s">
        <v>7</v>
      </c>
      <c r="O23" s="92" t="s">
        <v>74</v>
      </c>
      <c r="P23" s="91">
        <v>18.285</v>
      </c>
      <c r="Q23" s="92">
        <v>4.4989999999999997</v>
      </c>
      <c r="R23" s="91" t="s">
        <v>7</v>
      </c>
      <c r="S23" s="92" t="s">
        <v>74</v>
      </c>
      <c r="T23" s="91" t="s">
        <v>7</v>
      </c>
      <c r="U23" s="92" t="s">
        <v>74</v>
      </c>
      <c r="V23" s="91" t="s">
        <v>7</v>
      </c>
      <c r="W23" s="92" t="s">
        <v>74</v>
      </c>
    </row>
    <row r="24" spans="1:23" ht="10.5" customHeight="1" x14ac:dyDescent="0.2">
      <c r="A24" s="230"/>
      <c r="B24" s="182" t="s">
        <v>170</v>
      </c>
      <c r="C24" s="182"/>
      <c r="D24" s="182"/>
      <c r="E24" s="182"/>
      <c r="F24" s="91" t="s">
        <v>7</v>
      </c>
      <c r="G24" s="92" t="s">
        <v>74</v>
      </c>
      <c r="H24" s="91" t="s">
        <v>7</v>
      </c>
      <c r="I24" s="92" t="s">
        <v>74</v>
      </c>
      <c r="J24" s="91" t="s">
        <v>7</v>
      </c>
      <c r="K24" s="92" t="s">
        <v>74</v>
      </c>
      <c r="L24" s="91">
        <v>13.569000000000001</v>
      </c>
      <c r="M24" s="92">
        <v>12.385</v>
      </c>
      <c r="N24" s="91" t="s">
        <v>7</v>
      </c>
      <c r="O24" s="92" t="s">
        <v>74</v>
      </c>
      <c r="P24" s="91" t="s">
        <v>7</v>
      </c>
      <c r="Q24" s="92" t="s">
        <v>74</v>
      </c>
      <c r="R24" s="91">
        <v>269.61399999999998</v>
      </c>
      <c r="S24" s="92">
        <v>125.154</v>
      </c>
      <c r="T24" s="91" t="s">
        <v>7</v>
      </c>
      <c r="U24" s="92" t="s">
        <v>74</v>
      </c>
      <c r="V24" s="91" t="s">
        <v>7</v>
      </c>
      <c r="W24" s="92" t="s">
        <v>74</v>
      </c>
    </row>
    <row r="25" spans="1:23" ht="10.5" customHeight="1" x14ac:dyDescent="0.2">
      <c r="A25" s="230"/>
      <c r="B25" s="182" t="s">
        <v>171</v>
      </c>
      <c r="C25" s="182"/>
      <c r="D25" s="182"/>
      <c r="E25" s="182"/>
      <c r="F25" s="91" t="s">
        <v>7</v>
      </c>
      <c r="G25" s="92" t="s">
        <v>74</v>
      </c>
      <c r="H25" s="91" t="s">
        <v>7</v>
      </c>
      <c r="I25" s="92" t="s">
        <v>74</v>
      </c>
      <c r="J25" s="91" t="s">
        <v>7</v>
      </c>
      <c r="K25" s="92" t="s">
        <v>74</v>
      </c>
      <c r="L25" s="91" t="s">
        <v>16</v>
      </c>
      <c r="M25" s="92" t="s">
        <v>74</v>
      </c>
      <c r="N25" s="91" t="s">
        <v>7</v>
      </c>
      <c r="O25" s="92" t="s">
        <v>74</v>
      </c>
      <c r="P25" s="91" t="s">
        <v>7</v>
      </c>
      <c r="Q25" s="92" t="s">
        <v>74</v>
      </c>
      <c r="R25" s="91" t="s">
        <v>7</v>
      </c>
      <c r="S25" s="92" t="s">
        <v>74</v>
      </c>
      <c r="T25" s="91" t="s">
        <v>16</v>
      </c>
      <c r="U25" s="92" t="s">
        <v>74</v>
      </c>
      <c r="V25" s="91" t="s">
        <v>7</v>
      </c>
      <c r="W25" s="92" t="s">
        <v>74</v>
      </c>
    </row>
    <row r="26" spans="1:23" ht="13.5" customHeight="1" x14ac:dyDescent="0.2">
      <c r="A26" s="230"/>
      <c r="B26" s="182" t="s">
        <v>167</v>
      </c>
      <c r="C26" s="182"/>
      <c r="D26" s="182"/>
      <c r="E26" s="182"/>
      <c r="F26" s="91">
        <v>18.899999999999999</v>
      </c>
      <c r="G26" s="92">
        <v>12.805999999999999</v>
      </c>
      <c r="H26" s="91">
        <v>172.321</v>
      </c>
      <c r="I26" s="92">
        <v>107.22199999999999</v>
      </c>
      <c r="J26" s="91">
        <v>19.279</v>
      </c>
      <c r="K26" s="92">
        <v>14.505000000000001</v>
      </c>
      <c r="L26" s="91">
        <v>397.70499999999998</v>
      </c>
      <c r="M26" s="92">
        <v>127.899</v>
      </c>
      <c r="N26" s="91">
        <v>71.706000000000003</v>
      </c>
      <c r="O26" s="92">
        <v>79.629000000000005</v>
      </c>
      <c r="P26" s="91" t="s">
        <v>16</v>
      </c>
      <c r="Q26" s="92" t="s">
        <v>74</v>
      </c>
      <c r="R26" s="91">
        <v>47.634999999999998</v>
      </c>
      <c r="S26" s="92">
        <v>39.695999999999998</v>
      </c>
      <c r="T26" s="91" t="s">
        <v>7</v>
      </c>
      <c r="U26" s="92" t="s">
        <v>74</v>
      </c>
      <c r="V26" s="91">
        <v>58.610999999999997</v>
      </c>
      <c r="W26" s="92">
        <v>49.033000000000001</v>
      </c>
    </row>
    <row r="27" spans="1:23" ht="10.5" customHeight="1" x14ac:dyDescent="0.2">
      <c r="A27" s="230"/>
      <c r="B27" s="182" t="s">
        <v>164</v>
      </c>
      <c r="C27" s="182"/>
      <c r="D27" s="182"/>
      <c r="E27" s="182"/>
      <c r="F27" s="91">
        <v>49.935000000000002</v>
      </c>
      <c r="G27" s="92">
        <v>13.97</v>
      </c>
      <c r="H27" s="91">
        <v>218.90600000000001</v>
      </c>
      <c r="I27" s="92">
        <v>45.368000000000002</v>
      </c>
      <c r="J27" s="91" t="s">
        <v>16</v>
      </c>
      <c r="K27" s="92" t="s">
        <v>74</v>
      </c>
      <c r="L27" s="91">
        <v>313.87099999999998</v>
      </c>
      <c r="M27" s="92">
        <v>67.353999999999999</v>
      </c>
      <c r="N27" s="91">
        <v>11.611000000000001</v>
      </c>
      <c r="O27" s="92">
        <v>19.442</v>
      </c>
      <c r="P27" s="91" t="s">
        <v>16</v>
      </c>
      <c r="Q27" s="92" t="s">
        <v>74</v>
      </c>
      <c r="R27" s="91">
        <v>44.896000000000001</v>
      </c>
      <c r="S27" s="92">
        <v>4.32</v>
      </c>
      <c r="T27" s="91" t="s">
        <v>16</v>
      </c>
      <c r="U27" s="92" t="s">
        <v>74</v>
      </c>
      <c r="V27" s="91">
        <v>35.540999999999997</v>
      </c>
      <c r="W27" s="92">
        <v>37.378</v>
      </c>
    </row>
    <row r="28" spans="1:23" ht="10.5" customHeight="1" x14ac:dyDescent="0.2">
      <c r="A28" s="230"/>
      <c r="B28" s="182" t="s">
        <v>98</v>
      </c>
      <c r="C28" s="182"/>
      <c r="D28" s="182"/>
      <c r="E28" s="182"/>
      <c r="F28" s="91">
        <v>51.694000000000003</v>
      </c>
      <c r="G28" s="92">
        <v>42.966000000000001</v>
      </c>
      <c r="H28" s="91" t="s">
        <v>16</v>
      </c>
      <c r="I28" s="92" t="s">
        <v>74</v>
      </c>
      <c r="J28" s="91" t="s">
        <v>16</v>
      </c>
      <c r="K28" s="92" t="s">
        <v>74</v>
      </c>
      <c r="L28" s="91" t="s">
        <v>7</v>
      </c>
      <c r="M28" s="92" t="s">
        <v>74</v>
      </c>
      <c r="N28" s="91" t="s">
        <v>16</v>
      </c>
      <c r="O28" s="92" t="s">
        <v>74</v>
      </c>
      <c r="P28" s="91">
        <v>14.414</v>
      </c>
      <c r="Q28" s="92">
        <v>4.0640000000000001</v>
      </c>
      <c r="R28" s="91">
        <v>145.99299999999999</v>
      </c>
      <c r="S28" s="92">
        <v>63.575000000000003</v>
      </c>
      <c r="T28" s="91" t="s">
        <v>16</v>
      </c>
      <c r="U28" s="92" t="s">
        <v>74</v>
      </c>
      <c r="V28" s="91">
        <v>0.90400000000000003</v>
      </c>
      <c r="W28" s="92">
        <v>1.0409999999999999</v>
      </c>
    </row>
    <row r="29" spans="1:23" ht="10.5" customHeight="1" x14ac:dyDescent="0.2">
      <c r="A29" s="230"/>
      <c r="B29" s="182" t="s">
        <v>33</v>
      </c>
      <c r="C29" s="182"/>
      <c r="D29" s="182"/>
      <c r="E29" s="182"/>
      <c r="F29" s="91" t="s">
        <v>7</v>
      </c>
      <c r="G29" s="92" t="s">
        <v>74</v>
      </c>
      <c r="H29" s="91">
        <v>159.858</v>
      </c>
      <c r="I29" s="92">
        <v>68.188000000000002</v>
      </c>
      <c r="J29" s="91">
        <v>15.464</v>
      </c>
      <c r="K29" s="92">
        <v>4.0750000000000002</v>
      </c>
      <c r="L29" s="91" t="s">
        <v>7</v>
      </c>
      <c r="M29" s="92" t="s">
        <v>74</v>
      </c>
      <c r="N29" s="91" t="s">
        <v>16</v>
      </c>
      <c r="O29" s="92" t="s">
        <v>74</v>
      </c>
      <c r="P29" s="91" t="s">
        <v>16</v>
      </c>
      <c r="Q29" s="92" t="s">
        <v>74</v>
      </c>
      <c r="R29" s="91" t="s">
        <v>16</v>
      </c>
      <c r="S29" s="92" t="s">
        <v>74</v>
      </c>
      <c r="T29" s="91" t="s">
        <v>7</v>
      </c>
      <c r="U29" s="92" t="s">
        <v>74</v>
      </c>
      <c r="V29" s="91">
        <v>12.419</v>
      </c>
      <c r="W29" s="92">
        <v>7.08</v>
      </c>
    </row>
    <row r="30" spans="1:23" ht="10.5" customHeight="1" x14ac:dyDescent="0.2">
      <c r="A30" s="231"/>
      <c r="B30" s="185" t="s">
        <v>34</v>
      </c>
      <c r="C30" s="185"/>
      <c r="D30" s="185"/>
      <c r="E30" s="185"/>
      <c r="F30" s="105" t="s">
        <v>7</v>
      </c>
      <c r="G30" s="106" t="s">
        <v>74</v>
      </c>
      <c r="H30" s="105" t="s">
        <v>7</v>
      </c>
      <c r="I30" s="106" t="s">
        <v>74</v>
      </c>
      <c r="J30" s="105" t="s">
        <v>7</v>
      </c>
      <c r="K30" s="106" t="s">
        <v>74</v>
      </c>
      <c r="L30" s="105" t="s">
        <v>7</v>
      </c>
      <c r="M30" s="106" t="s">
        <v>74</v>
      </c>
      <c r="N30" s="105" t="s">
        <v>7</v>
      </c>
      <c r="O30" s="106" t="s">
        <v>74</v>
      </c>
      <c r="P30" s="105" t="s">
        <v>16</v>
      </c>
      <c r="Q30" s="106" t="s">
        <v>74</v>
      </c>
      <c r="R30" s="105">
        <v>5.3280000000000003</v>
      </c>
      <c r="S30" s="106">
        <v>4.6550000000000002</v>
      </c>
      <c r="T30" s="105" t="s">
        <v>7</v>
      </c>
      <c r="U30" s="106" t="s">
        <v>74</v>
      </c>
      <c r="V30" s="105">
        <v>7.5869999999999997</v>
      </c>
      <c r="W30" s="106">
        <v>9.452</v>
      </c>
    </row>
    <row r="31" spans="1:23" ht="10.5" customHeight="1" x14ac:dyDescent="0.2">
      <c r="A31" s="80" t="s">
        <v>339</v>
      </c>
      <c r="B31" s="80"/>
      <c r="C31" s="80"/>
      <c r="D31" s="80"/>
      <c r="E31" s="80"/>
    </row>
    <row r="32" spans="1:23" ht="11.25" customHeight="1" x14ac:dyDescent="0.2">
      <c r="A32" s="248" t="s">
        <v>141</v>
      </c>
      <c r="B32" s="80"/>
      <c r="C32" s="80"/>
      <c r="D32" s="80"/>
      <c r="E32" s="80"/>
    </row>
    <row r="33" spans="1:25" ht="24" customHeight="1" x14ac:dyDescent="0.2">
      <c r="A33" s="217" t="s">
        <v>355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49"/>
    </row>
    <row r="34" spans="1:25" x14ac:dyDescent="0.2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4"/>
      <c r="W34" s="233"/>
      <c r="X34" s="234"/>
      <c r="Y34" s="233"/>
    </row>
  </sheetData>
  <mergeCells count="13">
    <mergeCell ref="V34:W34"/>
    <mergeCell ref="X34:Y3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33:V33"/>
  </mergeCells>
  <phoneticPr fontId="7" type="noConversion"/>
  <conditionalFormatting sqref="X7:Y30">
    <cfRule type="containsText" dxfId="9" priority="2" operator="containsText" text="..">
      <formula>NOT(ISERROR(SEARCH("..",X7)))</formula>
    </cfRule>
    <cfRule type="containsText" dxfId="8" priority="3" operator="containsText" text="–">
      <formula>NOT(ISERROR(SEARCH("–",X7)))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 enableFormatConditionsCalculation="0">
    <tabColor rgb="FF33CCCC"/>
  </sheetPr>
  <dimension ref="A2:W19"/>
  <sheetViews>
    <sheetView workbookViewId="0">
      <selection activeCell="H2" sqref="A1:XFD1048576"/>
    </sheetView>
  </sheetViews>
  <sheetFormatPr defaultRowHeight="12.75" x14ac:dyDescent="0.2"/>
  <cols>
    <col min="1" max="1" width="26.5703125" style="87" customWidth="1"/>
    <col min="2" max="5" width="0" style="87" hidden="1" customWidth="1"/>
    <col min="6" max="15" width="5.28515625" style="87" customWidth="1"/>
    <col min="16" max="17" width="5.5703125" style="87" customWidth="1"/>
    <col min="18" max="19" width="4.7109375" style="87" customWidth="1"/>
    <col min="20" max="21" width="5.28515625" style="87" customWidth="1"/>
    <col min="22" max="22" width="5.5703125" style="87" customWidth="1"/>
    <col min="23" max="23" width="5" style="87" customWidth="1"/>
    <col min="24" max="16384" width="9.140625" style="87"/>
  </cols>
  <sheetData>
    <row r="2" spans="1:23" x14ac:dyDescent="0.2">
      <c r="A2" s="218" t="s">
        <v>298</v>
      </c>
      <c r="B2" s="218"/>
      <c r="C2" s="218"/>
      <c r="D2" s="218"/>
      <c r="E2" s="218"/>
    </row>
    <row r="3" spans="1:23" x14ac:dyDescent="0.2">
      <c r="A3" s="219" t="s">
        <v>299</v>
      </c>
      <c r="B3" s="219"/>
      <c r="C3" s="219"/>
      <c r="D3" s="219"/>
      <c r="E3" s="219"/>
    </row>
    <row r="4" spans="1:23" ht="7.5" customHeight="1" x14ac:dyDescent="0.2">
      <c r="A4" s="219"/>
      <c r="B4" s="219"/>
      <c r="C4" s="219"/>
      <c r="D4" s="219"/>
      <c r="E4" s="219"/>
    </row>
    <row r="5" spans="1:23" x14ac:dyDescent="0.2">
      <c r="A5" s="241"/>
      <c r="B5" s="241"/>
      <c r="C5" s="241"/>
      <c r="D5" s="241"/>
      <c r="E5" s="241"/>
      <c r="F5" s="242" t="s">
        <v>185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1:23" ht="24.75" customHeight="1" x14ac:dyDescent="0.2">
      <c r="A6" s="243" t="s">
        <v>0</v>
      </c>
      <c r="B6" s="243"/>
      <c r="C6" s="243"/>
      <c r="D6" s="243"/>
      <c r="E6" s="243"/>
      <c r="F6" s="244" t="s">
        <v>80</v>
      </c>
      <c r="G6" s="244"/>
      <c r="H6" s="244" t="s">
        <v>137</v>
      </c>
      <c r="I6" s="244"/>
      <c r="J6" s="244" t="s">
        <v>104</v>
      </c>
      <c r="K6" s="244"/>
      <c r="L6" s="244" t="s">
        <v>135</v>
      </c>
      <c r="M6" s="244"/>
      <c r="N6" s="244" t="s">
        <v>132</v>
      </c>
      <c r="O6" s="244"/>
      <c r="P6" s="244" t="s">
        <v>136</v>
      </c>
      <c r="Q6" s="244"/>
      <c r="R6" s="244" t="s">
        <v>133</v>
      </c>
      <c r="S6" s="244"/>
      <c r="T6" s="244" t="s">
        <v>134</v>
      </c>
      <c r="U6" s="244"/>
      <c r="V6" s="244" t="s">
        <v>31</v>
      </c>
      <c r="W6" s="244"/>
    </row>
    <row r="7" spans="1:23" ht="15" customHeight="1" x14ac:dyDescent="0.2">
      <c r="A7" s="181" t="s">
        <v>23</v>
      </c>
      <c r="B7" s="181"/>
      <c r="C7" s="181"/>
      <c r="D7" s="181"/>
      <c r="E7" s="181"/>
      <c r="F7" s="97">
        <v>3980.0880000000002</v>
      </c>
      <c r="G7" s="98">
        <v>467.76799999999997</v>
      </c>
      <c r="H7" s="97">
        <v>3062.21</v>
      </c>
      <c r="I7" s="98">
        <v>365.166</v>
      </c>
      <c r="J7" s="97">
        <v>1435.9349999999999</v>
      </c>
      <c r="K7" s="98">
        <v>241.316</v>
      </c>
      <c r="L7" s="97">
        <v>2321.6109999999999</v>
      </c>
      <c r="M7" s="98">
        <v>334.68099999999998</v>
      </c>
      <c r="N7" s="97">
        <v>3174.5619999999999</v>
      </c>
      <c r="O7" s="98">
        <v>361.26600000000002</v>
      </c>
      <c r="P7" s="97">
        <v>1780.04</v>
      </c>
      <c r="Q7" s="98">
        <v>303.76499999999999</v>
      </c>
      <c r="R7" s="97">
        <v>560.19399999999996</v>
      </c>
      <c r="S7" s="98">
        <v>143.244</v>
      </c>
      <c r="T7" s="97">
        <v>1341.8409999999999</v>
      </c>
      <c r="U7" s="98">
        <v>286.745</v>
      </c>
      <c r="V7" s="97">
        <v>17656.48</v>
      </c>
      <c r="W7" s="98">
        <v>804.26700000000005</v>
      </c>
    </row>
    <row r="8" spans="1:23" ht="13.5" customHeight="1" x14ac:dyDescent="0.2">
      <c r="A8" s="182" t="s">
        <v>329</v>
      </c>
      <c r="B8" s="179"/>
      <c r="C8" s="179"/>
      <c r="D8" s="179"/>
      <c r="E8" s="179"/>
      <c r="F8" s="91">
        <v>63.088999999999999</v>
      </c>
      <c r="G8" s="92">
        <v>37.35</v>
      </c>
      <c r="H8" s="91">
        <v>22.382999999999999</v>
      </c>
      <c r="I8" s="92">
        <v>18.635000000000002</v>
      </c>
      <c r="J8" s="91">
        <v>49.069000000000003</v>
      </c>
      <c r="K8" s="92">
        <v>35.652999999999999</v>
      </c>
      <c r="L8" s="91">
        <v>136.071</v>
      </c>
      <c r="M8" s="92">
        <v>110.34</v>
      </c>
      <c r="N8" s="91">
        <v>26.391999999999999</v>
      </c>
      <c r="O8" s="92">
        <v>15.759</v>
      </c>
      <c r="P8" s="91">
        <v>33.883000000000003</v>
      </c>
      <c r="Q8" s="92">
        <v>24.725999999999999</v>
      </c>
      <c r="R8" s="91" t="s">
        <v>7</v>
      </c>
      <c r="S8" s="92" t="s">
        <v>74</v>
      </c>
      <c r="T8" s="91" t="s">
        <v>7</v>
      </c>
      <c r="U8" s="92" t="s">
        <v>74</v>
      </c>
      <c r="V8" s="91">
        <v>330.88799999999998</v>
      </c>
      <c r="W8" s="92">
        <v>126.428</v>
      </c>
    </row>
    <row r="9" spans="1:23" ht="10.5" customHeight="1" x14ac:dyDescent="0.2">
      <c r="A9" s="179" t="s">
        <v>2</v>
      </c>
      <c r="B9" s="179"/>
      <c r="C9" s="179"/>
      <c r="D9" s="179"/>
      <c r="E9" s="179"/>
      <c r="F9" s="91">
        <v>2985.5059999999999</v>
      </c>
      <c r="G9" s="92">
        <v>429.57299999999998</v>
      </c>
      <c r="H9" s="91">
        <v>2362.3519999999999</v>
      </c>
      <c r="I9" s="92">
        <v>341.07400000000001</v>
      </c>
      <c r="J9" s="91">
        <v>892.995</v>
      </c>
      <c r="K9" s="92">
        <v>169.40700000000001</v>
      </c>
      <c r="L9" s="91">
        <v>1343.212</v>
      </c>
      <c r="M9" s="92">
        <v>259.47399999999999</v>
      </c>
      <c r="N9" s="91">
        <v>2184.462</v>
      </c>
      <c r="O9" s="92">
        <v>309.51</v>
      </c>
      <c r="P9" s="91">
        <v>1252.2339999999999</v>
      </c>
      <c r="Q9" s="92">
        <v>250.71299999999999</v>
      </c>
      <c r="R9" s="91">
        <v>405.43799999999999</v>
      </c>
      <c r="S9" s="92">
        <v>132.14599999999999</v>
      </c>
      <c r="T9" s="91">
        <v>1048.9069999999999</v>
      </c>
      <c r="U9" s="92">
        <v>266.863</v>
      </c>
      <c r="V9" s="91">
        <v>12475.107</v>
      </c>
      <c r="W9" s="92">
        <v>733.82899999999995</v>
      </c>
    </row>
    <row r="10" spans="1:23" ht="10.5" customHeight="1" x14ac:dyDescent="0.2">
      <c r="A10" s="179" t="s">
        <v>85</v>
      </c>
      <c r="B10" s="179"/>
      <c r="C10" s="179"/>
      <c r="D10" s="179"/>
      <c r="E10" s="179"/>
      <c r="F10" s="91">
        <v>290.26100000000002</v>
      </c>
      <c r="G10" s="92">
        <v>96.995999999999995</v>
      </c>
      <c r="H10" s="91">
        <v>124.78700000000001</v>
      </c>
      <c r="I10" s="92">
        <v>58.317</v>
      </c>
      <c r="J10" s="91">
        <v>106.636</v>
      </c>
      <c r="K10" s="92">
        <v>53.585999999999999</v>
      </c>
      <c r="L10" s="91">
        <v>121.52200000000001</v>
      </c>
      <c r="M10" s="92">
        <v>45.341000000000001</v>
      </c>
      <c r="N10" s="91">
        <v>174.042</v>
      </c>
      <c r="O10" s="92">
        <v>60.305</v>
      </c>
      <c r="P10" s="91">
        <v>119.904</v>
      </c>
      <c r="Q10" s="92">
        <v>48.906999999999996</v>
      </c>
      <c r="R10" s="91">
        <v>50.433</v>
      </c>
      <c r="S10" s="92">
        <v>27.745999999999999</v>
      </c>
      <c r="T10" s="91">
        <v>48.890999999999998</v>
      </c>
      <c r="U10" s="92">
        <v>29.983000000000001</v>
      </c>
      <c r="V10" s="91">
        <v>1036.4749999999999</v>
      </c>
      <c r="W10" s="92">
        <v>156.34</v>
      </c>
    </row>
    <row r="11" spans="1:23" ht="10.5" customHeight="1" x14ac:dyDescent="0.2">
      <c r="A11" s="179" t="s">
        <v>5</v>
      </c>
      <c r="B11" s="179"/>
      <c r="C11" s="179"/>
      <c r="D11" s="179"/>
      <c r="E11" s="179"/>
      <c r="F11" s="91">
        <v>30.46</v>
      </c>
      <c r="G11" s="92">
        <v>49.439</v>
      </c>
      <c r="H11" s="91" t="s">
        <v>7</v>
      </c>
      <c r="I11" s="92" t="s">
        <v>74</v>
      </c>
      <c r="J11" s="91">
        <v>15.24</v>
      </c>
      <c r="K11" s="92">
        <v>14.308999999999999</v>
      </c>
      <c r="L11" s="91">
        <v>97.662999999999997</v>
      </c>
      <c r="M11" s="92">
        <v>46.756</v>
      </c>
      <c r="N11" s="91">
        <v>76.772999999999996</v>
      </c>
      <c r="O11" s="92">
        <v>113.861</v>
      </c>
      <c r="P11" s="91" t="s">
        <v>7</v>
      </c>
      <c r="Q11" s="92" t="s">
        <v>74</v>
      </c>
      <c r="R11" s="91" t="s">
        <v>7</v>
      </c>
      <c r="S11" s="92" t="s">
        <v>74</v>
      </c>
      <c r="T11" s="91" t="s">
        <v>7</v>
      </c>
      <c r="U11" s="92" t="s">
        <v>74</v>
      </c>
      <c r="V11" s="91">
        <v>220.136</v>
      </c>
      <c r="W11" s="92">
        <v>133.191</v>
      </c>
    </row>
    <row r="12" spans="1:23" ht="13.5" customHeight="1" x14ac:dyDescent="0.2">
      <c r="A12" s="182" t="s">
        <v>182</v>
      </c>
      <c r="B12" s="179"/>
      <c r="C12" s="179"/>
      <c r="D12" s="179"/>
      <c r="E12" s="179"/>
      <c r="F12" s="91">
        <v>38.476999999999997</v>
      </c>
      <c r="G12" s="92">
        <v>36.055999999999997</v>
      </c>
      <c r="H12" s="91">
        <v>32.563000000000002</v>
      </c>
      <c r="I12" s="92">
        <v>27.550999999999998</v>
      </c>
      <c r="J12" s="91">
        <v>39.176000000000002</v>
      </c>
      <c r="K12" s="92">
        <v>33.417000000000002</v>
      </c>
      <c r="L12" s="91">
        <v>47.607999999999997</v>
      </c>
      <c r="M12" s="92">
        <v>30.222000000000001</v>
      </c>
      <c r="N12" s="91">
        <v>15.057</v>
      </c>
      <c r="O12" s="92">
        <v>11.021000000000001</v>
      </c>
      <c r="P12" s="91">
        <v>4.9930000000000003</v>
      </c>
      <c r="Q12" s="92">
        <v>4.1189999999999998</v>
      </c>
      <c r="R12" s="91" t="s">
        <v>7</v>
      </c>
      <c r="S12" s="92" t="s">
        <v>74</v>
      </c>
      <c r="T12" s="91" t="s">
        <v>16</v>
      </c>
      <c r="U12" s="92" t="s">
        <v>74</v>
      </c>
      <c r="V12" s="91">
        <v>183.54900000000001</v>
      </c>
      <c r="W12" s="92">
        <v>65.757999999999996</v>
      </c>
    </row>
    <row r="13" spans="1:23" ht="10.5" customHeight="1" x14ac:dyDescent="0.2">
      <c r="A13" s="182" t="s">
        <v>255</v>
      </c>
      <c r="B13" s="179"/>
      <c r="C13" s="179"/>
      <c r="D13" s="179"/>
      <c r="E13" s="179"/>
      <c r="F13" s="91">
        <v>1.5329999999999999</v>
      </c>
      <c r="G13" s="92">
        <v>1.9059999999999999</v>
      </c>
      <c r="H13" s="91" t="s">
        <v>16</v>
      </c>
      <c r="I13" s="92" t="s">
        <v>74</v>
      </c>
      <c r="J13" s="91" t="s">
        <v>16</v>
      </c>
      <c r="K13" s="92" t="s">
        <v>74</v>
      </c>
      <c r="L13" s="91" t="s">
        <v>7</v>
      </c>
      <c r="M13" s="92" t="s">
        <v>74</v>
      </c>
      <c r="N13" s="91">
        <v>10.741</v>
      </c>
      <c r="O13" s="92">
        <v>0.88800000000000001</v>
      </c>
      <c r="P13" s="91" t="s">
        <v>7</v>
      </c>
      <c r="Q13" s="92" t="s">
        <v>74</v>
      </c>
      <c r="R13" s="91" t="s">
        <v>7</v>
      </c>
      <c r="S13" s="92" t="s">
        <v>74</v>
      </c>
      <c r="T13" s="91" t="s">
        <v>7</v>
      </c>
      <c r="U13" s="92" t="s">
        <v>74</v>
      </c>
      <c r="V13" s="91">
        <v>18.285</v>
      </c>
      <c r="W13" s="92">
        <v>4.4989999999999997</v>
      </c>
    </row>
    <row r="14" spans="1:23" ht="10.5" customHeight="1" x14ac:dyDescent="0.2">
      <c r="A14" s="182" t="s">
        <v>253</v>
      </c>
      <c r="B14" s="179"/>
      <c r="C14" s="179"/>
      <c r="D14" s="179"/>
      <c r="E14" s="179"/>
      <c r="F14" s="91">
        <v>41.319000000000003</v>
      </c>
      <c r="G14" s="92">
        <v>76.56</v>
      </c>
      <c r="H14" s="91">
        <v>37.345999999999997</v>
      </c>
      <c r="I14" s="92">
        <v>25.103000000000002</v>
      </c>
      <c r="J14" s="91">
        <v>25.081</v>
      </c>
      <c r="K14" s="92">
        <v>26.475000000000001</v>
      </c>
      <c r="L14" s="91">
        <v>25.265999999999998</v>
      </c>
      <c r="M14" s="92">
        <v>23.370999999999999</v>
      </c>
      <c r="N14" s="91">
        <v>101.387</v>
      </c>
      <c r="O14" s="92">
        <v>84.388999999999996</v>
      </c>
      <c r="P14" s="91">
        <v>15.923</v>
      </c>
      <c r="Q14" s="92">
        <v>21.917000000000002</v>
      </c>
      <c r="R14" s="91" t="s">
        <v>16</v>
      </c>
      <c r="S14" s="92" t="s">
        <v>74</v>
      </c>
      <c r="T14" s="91">
        <v>27.233000000000001</v>
      </c>
      <c r="U14" s="92">
        <v>34.369999999999997</v>
      </c>
      <c r="V14" s="91">
        <v>283.18299999999999</v>
      </c>
      <c r="W14" s="92">
        <v>128.74299999999999</v>
      </c>
    </row>
    <row r="15" spans="1:23" ht="10.5" customHeight="1" x14ac:dyDescent="0.2">
      <c r="A15" s="182" t="s">
        <v>254</v>
      </c>
      <c r="B15" s="179"/>
      <c r="C15" s="179"/>
      <c r="D15" s="179"/>
      <c r="E15" s="179"/>
      <c r="F15" s="91" t="s">
        <v>7</v>
      </c>
      <c r="G15" s="92" t="s">
        <v>74</v>
      </c>
      <c r="H15" s="91" t="s">
        <v>7</v>
      </c>
      <c r="I15" s="92" t="s">
        <v>74</v>
      </c>
      <c r="J15" s="91" t="s">
        <v>7</v>
      </c>
      <c r="K15" s="92" t="s">
        <v>74</v>
      </c>
      <c r="L15" s="91" t="s">
        <v>7</v>
      </c>
      <c r="M15" s="92" t="s">
        <v>74</v>
      </c>
      <c r="N15" s="91" t="s">
        <v>16</v>
      </c>
      <c r="O15" s="92" t="s">
        <v>74</v>
      </c>
      <c r="P15" s="91" t="s">
        <v>7</v>
      </c>
      <c r="Q15" s="92" t="s">
        <v>74</v>
      </c>
      <c r="R15" s="91" t="s">
        <v>7</v>
      </c>
      <c r="S15" s="92" t="s">
        <v>74</v>
      </c>
      <c r="T15" s="91" t="s">
        <v>7</v>
      </c>
      <c r="U15" s="92" t="s">
        <v>74</v>
      </c>
      <c r="V15" s="91" t="s">
        <v>16</v>
      </c>
      <c r="W15" s="92" t="s">
        <v>74</v>
      </c>
    </row>
    <row r="16" spans="1:23" ht="10.5" customHeight="1" x14ac:dyDescent="0.2">
      <c r="A16" s="180" t="s">
        <v>86</v>
      </c>
      <c r="B16" s="180"/>
      <c r="C16" s="180"/>
      <c r="D16" s="180"/>
      <c r="E16" s="180"/>
      <c r="F16" s="105">
        <v>529.44299999999998</v>
      </c>
      <c r="G16" s="106">
        <v>138.083</v>
      </c>
      <c r="H16" s="105">
        <v>480.18599999999998</v>
      </c>
      <c r="I16" s="106">
        <v>121.15900000000001</v>
      </c>
      <c r="J16" s="105">
        <v>304.32</v>
      </c>
      <c r="K16" s="106">
        <v>155.65799999999999</v>
      </c>
      <c r="L16" s="105">
        <v>550.26800000000003</v>
      </c>
      <c r="M16" s="106">
        <v>169.679</v>
      </c>
      <c r="N16" s="105">
        <v>575.24</v>
      </c>
      <c r="O16" s="106">
        <v>119.18600000000001</v>
      </c>
      <c r="P16" s="105">
        <v>353.10399999999998</v>
      </c>
      <c r="Q16" s="106">
        <v>165.119</v>
      </c>
      <c r="R16" s="105">
        <v>94.694999999999993</v>
      </c>
      <c r="S16" s="106">
        <v>47.37</v>
      </c>
      <c r="T16" s="105">
        <v>211.13499999999999</v>
      </c>
      <c r="U16" s="106">
        <v>95.611000000000004</v>
      </c>
      <c r="V16" s="105">
        <v>3098.39</v>
      </c>
      <c r="W16" s="106">
        <v>367.51299999999998</v>
      </c>
    </row>
    <row r="17" spans="1:23" x14ac:dyDescent="0.2">
      <c r="A17" s="80" t="s">
        <v>339</v>
      </c>
    </row>
    <row r="18" spans="1:23" ht="24.75" customHeight="1" x14ac:dyDescent="0.2">
      <c r="A18" s="217" t="s">
        <v>356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</row>
    <row r="19" spans="1:23" x14ac:dyDescent="0.2">
      <c r="A19" s="80"/>
    </row>
  </sheetData>
  <mergeCells count="11">
    <mergeCell ref="A18:W18"/>
    <mergeCell ref="F5:W5"/>
    <mergeCell ref="F6:G6"/>
    <mergeCell ref="H6:I6"/>
    <mergeCell ref="J6:K6"/>
    <mergeCell ref="L6:M6"/>
    <mergeCell ref="V6:W6"/>
    <mergeCell ref="N6:O6"/>
    <mergeCell ref="P6:Q6"/>
    <mergeCell ref="R6:S6"/>
    <mergeCell ref="T6:U6"/>
  </mergeCells>
  <phoneticPr fontId="7" type="noConversion"/>
  <conditionalFormatting sqref="F17:W17">
    <cfRule type="containsText" dxfId="7" priority="2" operator="containsText" text="–">
      <formula>NOT(ISERROR(SEARCH("–",F17)))</formula>
    </cfRule>
    <cfRule type="containsText" dxfId="6" priority="3" operator="containsText" text="..">
      <formula>NOT(ISERROR(SEARCH("..",F17)))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rgb="FF33CCCC"/>
  </sheetPr>
  <dimension ref="A2:H33"/>
  <sheetViews>
    <sheetView workbookViewId="0">
      <selection activeCell="H2" sqref="A1:XFD1048576"/>
    </sheetView>
  </sheetViews>
  <sheetFormatPr defaultRowHeight="12.75" x14ac:dyDescent="0.2"/>
  <cols>
    <col min="1" max="1" width="1.85546875" style="87" customWidth="1"/>
    <col min="2" max="2" width="29.140625" style="87" customWidth="1"/>
    <col min="3" max="5" width="0" style="87" hidden="1" customWidth="1"/>
    <col min="6" max="6" width="9.28515625" style="87" customWidth="1"/>
    <col min="7" max="7" width="8.7109375" style="87" customWidth="1"/>
    <col min="8" max="8" width="58.42578125" style="87" customWidth="1"/>
    <col min="9" max="16384" width="9.140625" style="87"/>
  </cols>
  <sheetData>
    <row r="2" spans="1:7" x14ac:dyDescent="0.2">
      <c r="A2" s="218" t="s">
        <v>300</v>
      </c>
      <c r="B2" s="218"/>
      <c r="C2" s="218"/>
      <c r="D2" s="218"/>
      <c r="E2" s="218"/>
    </row>
    <row r="3" spans="1:7" x14ac:dyDescent="0.2">
      <c r="A3" s="219" t="s">
        <v>301</v>
      </c>
      <c r="B3" s="219"/>
      <c r="C3" s="219"/>
      <c r="D3" s="219"/>
      <c r="E3" s="219"/>
    </row>
    <row r="4" spans="1:7" ht="7.5" customHeight="1" x14ac:dyDescent="0.2">
      <c r="A4" s="219"/>
      <c r="B4" s="219"/>
      <c r="C4" s="219"/>
      <c r="D4" s="219"/>
      <c r="E4" s="219"/>
    </row>
    <row r="5" spans="1:7" x14ac:dyDescent="0.2">
      <c r="A5" s="227"/>
      <c r="B5" s="227"/>
      <c r="C5" s="227"/>
      <c r="D5" s="227"/>
      <c r="E5" s="227"/>
      <c r="F5" s="237" t="s">
        <v>51</v>
      </c>
      <c r="G5" s="237"/>
    </row>
    <row r="6" spans="1:7" x14ac:dyDescent="0.2">
      <c r="A6" s="229"/>
      <c r="B6" s="229"/>
      <c r="C6" s="229"/>
      <c r="D6" s="229"/>
      <c r="E6" s="229"/>
      <c r="F6" s="238" t="s">
        <v>103</v>
      </c>
      <c r="G6" s="238"/>
    </row>
    <row r="7" spans="1:7" ht="15" customHeight="1" x14ac:dyDescent="0.2">
      <c r="A7" s="181" t="s">
        <v>23</v>
      </c>
      <c r="B7" s="181"/>
      <c r="C7" s="181"/>
      <c r="D7" s="181"/>
      <c r="E7" s="181"/>
      <c r="F7" s="97">
        <v>12884.684999999999</v>
      </c>
      <c r="G7" s="98">
        <v>1033.6579999999999</v>
      </c>
    </row>
    <row r="8" spans="1:7" ht="15" customHeight="1" x14ac:dyDescent="0.2">
      <c r="A8" s="132" t="s">
        <v>57</v>
      </c>
      <c r="B8" s="132"/>
      <c r="C8" s="132"/>
      <c r="D8" s="132"/>
      <c r="E8" s="132"/>
      <c r="F8" s="91" t="s">
        <v>74</v>
      </c>
      <c r="G8" s="128" t="s">
        <v>74</v>
      </c>
    </row>
    <row r="9" spans="1:7" ht="13.5" customHeight="1" x14ac:dyDescent="0.2">
      <c r="A9" s="230"/>
      <c r="B9" s="182" t="s">
        <v>318</v>
      </c>
      <c r="C9" s="235"/>
      <c r="D9" s="235"/>
      <c r="E9" s="235"/>
      <c r="F9" s="91">
        <v>243.29400000000001</v>
      </c>
      <c r="G9" s="92">
        <v>139.905</v>
      </c>
    </row>
    <row r="10" spans="1:7" ht="10.5" customHeight="1" x14ac:dyDescent="0.2">
      <c r="A10" s="230"/>
      <c r="B10" s="182" t="s">
        <v>65</v>
      </c>
      <c r="C10" s="235"/>
      <c r="D10" s="235"/>
      <c r="E10" s="235"/>
      <c r="F10" s="91">
        <v>707.89400000000001</v>
      </c>
      <c r="G10" s="92">
        <v>184.69200000000001</v>
      </c>
    </row>
    <row r="11" spans="1:7" ht="10.5" customHeight="1" x14ac:dyDescent="0.2">
      <c r="A11" s="230"/>
      <c r="B11" s="235" t="s">
        <v>66</v>
      </c>
      <c r="C11" s="235"/>
      <c r="D11" s="235"/>
      <c r="E11" s="235"/>
      <c r="F11" s="91">
        <v>188.096</v>
      </c>
      <c r="G11" s="92">
        <v>56.640999999999998</v>
      </c>
    </row>
    <row r="12" spans="1:7" ht="10.5" customHeight="1" x14ac:dyDescent="0.2">
      <c r="A12" s="230"/>
      <c r="B12" s="182" t="s">
        <v>67</v>
      </c>
      <c r="C12" s="235"/>
      <c r="D12" s="235"/>
      <c r="E12" s="235"/>
      <c r="F12" s="91">
        <v>2383.8139999999999</v>
      </c>
      <c r="G12" s="92">
        <v>309.49099999999999</v>
      </c>
    </row>
    <row r="13" spans="1:7" ht="10.5" customHeight="1" x14ac:dyDescent="0.2">
      <c r="A13" s="230"/>
      <c r="B13" s="182" t="s">
        <v>68</v>
      </c>
      <c r="C13" s="235"/>
      <c r="D13" s="235"/>
      <c r="E13" s="235"/>
      <c r="F13" s="91">
        <v>483.07600000000002</v>
      </c>
      <c r="G13" s="92">
        <v>148.53399999999999</v>
      </c>
    </row>
    <row r="14" spans="1:7" ht="10.5" customHeight="1" x14ac:dyDescent="0.2">
      <c r="A14" s="230"/>
      <c r="B14" s="182" t="s">
        <v>69</v>
      </c>
      <c r="C14" s="235"/>
      <c r="D14" s="235"/>
      <c r="E14" s="235"/>
      <c r="F14" s="91">
        <v>829.87699999999995</v>
      </c>
      <c r="G14" s="92">
        <v>151.161</v>
      </c>
    </row>
    <row r="15" spans="1:7" ht="14.25" customHeight="1" x14ac:dyDescent="0.2">
      <c r="A15" s="230"/>
      <c r="B15" s="182" t="s">
        <v>70</v>
      </c>
      <c r="C15" s="132"/>
      <c r="D15" s="132"/>
      <c r="E15" s="132"/>
      <c r="F15" s="91">
        <v>1466.163</v>
      </c>
      <c r="G15" s="92">
        <v>145.404</v>
      </c>
    </row>
    <row r="16" spans="1:7" ht="10.5" customHeight="1" x14ac:dyDescent="0.2">
      <c r="A16" s="230"/>
      <c r="B16" s="182" t="s">
        <v>71</v>
      </c>
      <c r="C16" s="235"/>
      <c r="D16" s="235"/>
      <c r="E16" s="235"/>
      <c r="F16" s="91">
        <v>370.44400000000002</v>
      </c>
      <c r="G16" s="92">
        <v>119.187</v>
      </c>
    </row>
    <row r="17" spans="1:8" ht="10.5" customHeight="1" x14ac:dyDescent="0.2">
      <c r="A17" s="230"/>
      <c r="B17" s="182" t="s">
        <v>101</v>
      </c>
      <c r="C17" s="235"/>
      <c r="D17" s="235"/>
      <c r="E17" s="235"/>
      <c r="F17" s="91">
        <v>3425.79</v>
      </c>
      <c r="G17" s="92">
        <v>504.69099999999997</v>
      </c>
    </row>
    <row r="18" spans="1:8" ht="10.5" customHeight="1" x14ac:dyDescent="0.2">
      <c r="A18" s="230"/>
      <c r="B18" s="182" t="s">
        <v>317</v>
      </c>
      <c r="C18" s="235"/>
      <c r="D18" s="235"/>
      <c r="E18" s="235"/>
      <c r="F18" s="91">
        <v>840.57299999999998</v>
      </c>
      <c r="G18" s="92">
        <v>302.78500000000003</v>
      </c>
    </row>
    <row r="19" spans="1:8" ht="10.5" customHeight="1" x14ac:dyDescent="0.2">
      <c r="A19" s="230"/>
      <c r="B19" s="182" t="s">
        <v>73</v>
      </c>
      <c r="C19" s="235"/>
      <c r="D19" s="235"/>
      <c r="E19" s="235"/>
      <c r="F19" s="91">
        <v>133.12200000000001</v>
      </c>
      <c r="G19" s="92">
        <v>71.525000000000006</v>
      </c>
    </row>
    <row r="20" spans="1:8" ht="14.25" customHeight="1" x14ac:dyDescent="0.2">
      <c r="A20" s="230"/>
      <c r="B20" s="182" t="s">
        <v>75</v>
      </c>
      <c r="C20" s="235"/>
      <c r="D20" s="235"/>
      <c r="E20" s="235"/>
      <c r="F20" s="91">
        <v>254.33199999999999</v>
      </c>
      <c r="G20" s="92">
        <v>87.403999999999996</v>
      </c>
    </row>
    <row r="21" spans="1:8" ht="10.5" customHeight="1" x14ac:dyDescent="0.2">
      <c r="A21" s="230"/>
      <c r="B21" s="182" t="s">
        <v>76</v>
      </c>
      <c r="C21" s="235"/>
      <c r="D21" s="235"/>
      <c r="E21" s="235"/>
      <c r="F21" s="91">
        <v>225.67500000000001</v>
      </c>
      <c r="G21" s="92">
        <v>73.236999999999995</v>
      </c>
    </row>
    <row r="22" spans="1:8" ht="10.5" customHeight="1" x14ac:dyDescent="0.2">
      <c r="A22" s="230"/>
      <c r="B22" s="182" t="s">
        <v>22</v>
      </c>
      <c r="C22" s="235"/>
      <c r="D22" s="235"/>
      <c r="E22" s="235"/>
      <c r="F22" s="91">
        <v>1520.63</v>
      </c>
      <c r="G22" s="92">
        <v>425.142</v>
      </c>
    </row>
    <row r="23" spans="1:8" ht="10.5" customHeight="1" x14ac:dyDescent="0.2">
      <c r="A23" s="230"/>
      <c r="B23" s="182" t="s">
        <v>46</v>
      </c>
      <c r="C23" s="235"/>
      <c r="D23" s="235"/>
      <c r="E23" s="235"/>
      <c r="F23" s="91" t="s">
        <v>7</v>
      </c>
      <c r="G23" s="92" t="s">
        <v>74</v>
      </c>
    </row>
    <row r="24" spans="1:8" ht="15.75" customHeight="1" x14ac:dyDescent="0.2">
      <c r="A24" s="132" t="s">
        <v>59</v>
      </c>
      <c r="B24" s="132"/>
      <c r="C24" s="235"/>
      <c r="D24" s="235"/>
      <c r="E24" s="235"/>
      <c r="F24" s="91" t="s">
        <v>74</v>
      </c>
      <c r="G24" s="92" t="s">
        <v>74</v>
      </c>
    </row>
    <row r="25" spans="1:8" ht="12.75" customHeight="1" x14ac:dyDescent="0.2">
      <c r="A25" s="230"/>
      <c r="B25" s="182" t="s">
        <v>191</v>
      </c>
      <c r="C25" s="235"/>
      <c r="D25" s="235"/>
      <c r="E25" s="235"/>
      <c r="F25" s="91">
        <v>785.36099999999999</v>
      </c>
      <c r="G25" s="92">
        <v>10.721</v>
      </c>
    </row>
    <row r="26" spans="1:8" ht="10.5" customHeight="1" x14ac:dyDescent="0.2">
      <c r="A26" s="230"/>
      <c r="B26" s="182" t="s">
        <v>25</v>
      </c>
      <c r="C26" s="235"/>
      <c r="D26" s="235"/>
      <c r="E26" s="235"/>
      <c r="F26" s="91">
        <v>1177.5820000000001</v>
      </c>
      <c r="G26" s="92">
        <v>6.1870000000000003</v>
      </c>
    </row>
    <row r="27" spans="1:8" ht="10.5" customHeight="1" x14ac:dyDescent="0.2">
      <c r="A27" s="230"/>
      <c r="B27" s="182" t="s">
        <v>192</v>
      </c>
      <c r="C27" s="235"/>
      <c r="D27" s="235"/>
      <c r="E27" s="235"/>
      <c r="F27" s="91">
        <v>3447.7930000000001</v>
      </c>
      <c r="G27" s="92">
        <v>390.791</v>
      </c>
    </row>
    <row r="28" spans="1:8" ht="10.5" customHeight="1" x14ac:dyDescent="0.2">
      <c r="A28" s="230"/>
      <c r="B28" s="182" t="s">
        <v>27</v>
      </c>
      <c r="C28" s="235"/>
      <c r="D28" s="235"/>
      <c r="E28" s="235"/>
      <c r="F28" s="91">
        <v>139.84100000000001</v>
      </c>
      <c r="G28" s="92">
        <v>80.040999999999997</v>
      </c>
    </row>
    <row r="29" spans="1:8" ht="10.5" customHeight="1" x14ac:dyDescent="0.2">
      <c r="A29" s="230"/>
      <c r="B29" s="182" t="s">
        <v>26</v>
      </c>
      <c r="C29" s="235"/>
      <c r="D29" s="235"/>
      <c r="E29" s="235"/>
      <c r="F29" s="91">
        <v>5566.5050000000001</v>
      </c>
      <c r="G29" s="92">
        <v>894.29600000000005</v>
      </c>
    </row>
    <row r="30" spans="1:8" ht="10.5" customHeight="1" x14ac:dyDescent="0.2">
      <c r="A30" s="231"/>
      <c r="B30" s="185" t="s">
        <v>28</v>
      </c>
      <c r="C30" s="239"/>
      <c r="D30" s="239"/>
      <c r="E30" s="239"/>
      <c r="F30" s="105">
        <v>1767.6020000000001</v>
      </c>
      <c r="G30" s="106">
        <v>395.89499999999998</v>
      </c>
    </row>
    <row r="31" spans="1:8" ht="15" customHeight="1" x14ac:dyDescent="0.2">
      <c r="A31" s="240" t="s">
        <v>339</v>
      </c>
      <c r="B31" s="240"/>
      <c r="C31" s="240"/>
      <c r="D31" s="240"/>
      <c r="E31" s="240"/>
      <c r="F31" s="240"/>
      <c r="G31" s="240"/>
      <c r="H31" s="240"/>
    </row>
    <row r="32" spans="1:8" ht="22.5" customHeight="1" x14ac:dyDescent="0.2">
      <c r="A32" s="217" t="s">
        <v>357</v>
      </c>
      <c r="B32" s="217"/>
      <c r="C32" s="217"/>
      <c r="D32" s="217"/>
      <c r="E32" s="217"/>
      <c r="F32" s="217"/>
      <c r="G32" s="217"/>
      <c r="H32" s="217"/>
    </row>
    <row r="33" spans="1:1" x14ac:dyDescent="0.2">
      <c r="A33" s="80" t="s">
        <v>74</v>
      </c>
    </row>
  </sheetData>
  <mergeCells count="4">
    <mergeCell ref="A32:H32"/>
    <mergeCell ref="A31:H31"/>
    <mergeCell ref="F5:G5"/>
    <mergeCell ref="F6:G6"/>
  </mergeCells>
  <phoneticPr fontId="7" type="noConversion"/>
  <conditionalFormatting sqref="H7:H30">
    <cfRule type="containsText" dxfId="5" priority="3" operator="containsText" text="..">
      <formula>NOT(ISERROR(SEARCH("..",H7)))</formula>
    </cfRule>
    <cfRule type="containsText" dxfId="4" priority="4" operator="containsText" text="–">
      <formula>NOT(ISERROR(SEARCH("–",H7)))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 enableFormatConditionsCalculation="0">
    <tabColor rgb="FF33CCCC"/>
  </sheetPr>
  <dimension ref="A2:W33"/>
  <sheetViews>
    <sheetView workbookViewId="0">
      <selection activeCell="H2" sqref="A1:XFD1048576"/>
    </sheetView>
  </sheetViews>
  <sheetFormatPr defaultRowHeight="12.75" x14ac:dyDescent="0.2"/>
  <cols>
    <col min="1" max="1" width="1" style="87" customWidth="1"/>
    <col min="2" max="2" width="19.5703125" style="87" customWidth="1"/>
    <col min="3" max="5" width="0" style="87" hidden="1" customWidth="1"/>
    <col min="6" max="6" width="5.7109375" style="87" customWidth="1"/>
    <col min="7" max="7" width="5.85546875" style="87" customWidth="1"/>
    <col min="8" max="8" width="5.28515625" style="87" customWidth="1"/>
    <col min="9" max="9" width="5.85546875" style="87" customWidth="1"/>
    <col min="10" max="10" width="5.7109375" style="87" customWidth="1"/>
    <col min="11" max="11" width="5.85546875" style="87" customWidth="1"/>
    <col min="12" max="12" width="5.5703125" style="87" customWidth="1"/>
    <col min="13" max="13" width="5.7109375" style="87" customWidth="1"/>
    <col min="14" max="14" width="4.5703125" style="87" customWidth="1"/>
    <col min="15" max="15" width="4.7109375" style="87" customWidth="1"/>
    <col min="16" max="16" width="4.5703125" style="87" customWidth="1"/>
    <col min="17" max="17" width="5.28515625" style="87" customWidth="1"/>
    <col min="18" max="18" width="4.5703125" style="87" customWidth="1"/>
    <col min="19" max="19" width="5.5703125" style="87" customWidth="1"/>
    <col min="20" max="20" width="4.7109375" style="87" customWidth="1"/>
    <col min="21" max="22" width="5.5703125" style="87" customWidth="1"/>
    <col min="23" max="23" width="5.85546875" style="87" customWidth="1"/>
    <col min="24" max="24" width="6" style="87" customWidth="1"/>
    <col min="25" max="16384" width="9.140625" style="87"/>
  </cols>
  <sheetData>
    <row r="2" spans="1:23" ht="15.75" x14ac:dyDescent="0.2">
      <c r="A2" s="225" t="s">
        <v>302</v>
      </c>
      <c r="B2" s="218"/>
      <c r="C2" s="218"/>
      <c r="D2" s="218"/>
      <c r="E2" s="218"/>
    </row>
    <row r="3" spans="1:23" ht="15.75" x14ac:dyDescent="0.2">
      <c r="A3" s="226" t="s">
        <v>303</v>
      </c>
      <c r="B3" s="219"/>
      <c r="C3" s="219"/>
      <c r="D3" s="219"/>
      <c r="E3" s="219"/>
    </row>
    <row r="4" spans="1:23" x14ac:dyDescent="0.2">
      <c r="A4" s="219"/>
      <c r="B4" s="219"/>
      <c r="C4" s="219"/>
      <c r="D4" s="219"/>
      <c r="E4" s="219"/>
    </row>
    <row r="5" spans="1:23" x14ac:dyDescent="0.2">
      <c r="A5" s="227"/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3" ht="12.75" customHeight="1" x14ac:dyDescent="0.2">
      <c r="A6" s="229"/>
      <c r="B6" s="229"/>
      <c r="C6" s="229"/>
      <c r="D6" s="229"/>
      <c r="E6" s="229"/>
      <c r="F6" s="233" t="s">
        <v>78</v>
      </c>
      <c r="G6" s="233"/>
      <c r="H6" s="233" t="s">
        <v>39</v>
      </c>
      <c r="I6" s="233"/>
      <c r="J6" s="233" t="s">
        <v>40</v>
      </c>
      <c r="K6" s="233"/>
      <c r="L6" s="233" t="s">
        <v>41</v>
      </c>
      <c r="M6" s="233"/>
      <c r="N6" s="233" t="s">
        <v>42</v>
      </c>
      <c r="O6" s="233"/>
      <c r="P6" s="233" t="s">
        <v>44</v>
      </c>
      <c r="Q6" s="233"/>
      <c r="R6" s="233" t="s">
        <v>45</v>
      </c>
      <c r="S6" s="233"/>
      <c r="T6" s="234" t="s">
        <v>46</v>
      </c>
      <c r="U6" s="234"/>
      <c r="V6" s="233" t="s">
        <v>31</v>
      </c>
      <c r="W6" s="233"/>
    </row>
    <row r="7" spans="1:23" ht="15" customHeight="1" x14ac:dyDescent="0.2">
      <c r="A7" s="181" t="s">
        <v>23</v>
      </c>
      <c r="B7" s="181"/>
      <c r="C7" s="181"/>
      <c r="D7" s="181"/>
      <c r="E7" s="181"/>
      <c r="F7" s="97">
        <v>10285.432000000001</v>
      </c>
      <c r="G7" s="98">
        <v>2235.9929999999999</v>
      </c>
      <c r="H7" s="97">
        <v>8711.9210000000003</v>
      </c>
      <c r="I7" s="98">
        <v>1560.74</v>
      </c>
      <c r="J7" s="97">
        <v>16007.316999999999</v>
      </c>
      <c r="K7" s="98">
        <v>2536.5630000000001</v>
      </c>
      <c r="L7" s="97">
        <v>11881.413</v>
      </c>
      <c r="M7" s="98">
        <v>1731.75</v>
      </c>
      <c r="N7" s="97">
        <v>7583.4449999999997</v>
      </c>
      <c r="O7" s="98">
        <v>997.40099999999995</v>
      </c>
      <c r="P7" s="97">
        <v>6220.2659999999996</v>
      </c>
      <c r="Q7" s="98">
        <v>1418.902</v>
      </c>
      <c r="R7" s="97">
        <v>4408.0240000000003</v>
      </c>
      <c r="S7" s="98">
        <v>1634.905</v>
      </c>
      <c r="T7" s="97">
        <v>8195.9089999999997</v>
      </c>
      <c r="U7" s="98">
        <v>1436.6189999999999</v>
      </c>
      <c r="V7" s="97">
        <v>73293.726999999999</v>
      </c>
      <c r="W7" s="98">
        <v>4647.799</v>
      </c>
    </row>
    <row r="8" spans="1:23" ht="13.5" customHeight="1" x14ac:dyDescent="0.2">
      <c r="A8" s="132" t="s">
        <v>57</v>
      </c>
      <c r="B8" s="132"/>
      <c r="C8" s="132"/>
      <c r="D8" s="132"/>
      <c r="E8" s="132"/>
      <c r="F8" s="89" t="s">
        <v>74</v>
      </c>
      <c r="G8" s="131" t="s">
        <v>74</v>
      </c>
      <c r="H8" s="89" t="s">
        <v>74</v>
      </c>
      <c r="I8" s="131" t="s">
        <v>74</v>
      </c>
      <c r="J8" s="89" t="s">
        <v>74</v>
      </c>
      <c r="K8" s="131" t="s">
        <v>74</v>
      </c>
      <c r="L8" s="89" t="s">
        <v>74</v>
      </c>
      <c r="M8" s="131" t="s">
        <v>74</v>
      </c>
      <c r="N8" s="89" t="s">
        <v>74</v>
      </c>
      <c r="O8" s="131" t="s">
        <v>74</v>
      </c>
      <c r="P8" s="89" t="s">
        <v>74</v>
      </c>
      <c r="Q8" s="131" t="s">
        <v>74</v>
      </c>
      <c r="R8" s="89" t="s">
        <v>74</v>
      </c>
      <c r="S8" s="131" t="s">
        <v>74</v>
      </c>
      <c r="T8" s="89" t="s">
        <v>74</v>
      </c>
      <c r="U8" s="131" t="s">
        <v>74</v>
      </c>
      <c r="V8" s="89" t="s">
        <v>74</v>
      </c>
      <c r="W8" s="131" t="s">
        <v>74</v>
      </c>
    </row>
    <row r="9" spans="1:23" ht="10.5" customHeight="1" x14ac:dyDescent="0.2">
      <c r="A9" s="230"/>
      <c r="B9" s="182" t="s">
        <v>318</v>
      </c>
      <c r="C9" s="182"/>
      <c r="D9" s="182"/>
      <c r="E9" s="182"/>
      <c r="F9" s="91">
        <v>405.678</v>
      </c>
      <c r="G9" s="92">
        <v>146.15299999999999</v>
      </c>
      <c r="H9" s="91">
        <v>388.69</v>
      </c>
      <c r="I9" s="92">
        <v>172.053</v>
      </c>
      <c r="J9" s="91">
        <v>226.29400000000001</v>
      </c>
      <c r="K9" s="92">
        <v>97.254000000000005</v>
      </c>
      <c r="L9" s="91">
        <v>241.78700000000001</v>
      </c>
      <c r="M9" s="92">
        <v>277.68299999999999</v>
      </c>
      <c r="N9" s="91">
        <v>484.96699999999998</v>
      </c>
      <c r="O9" s="92">
        <v>379.54300000000001</v>
      </c>
      <c r="P9" s="91">
        <v>418.09</v>
      </c>
      <c r="Q9" s="92">
        <v>403.97800000000001</v>
      </c>
      <c r="R9" s="91">
        <v>125.42</v>
      </c>
      <c r="S9" s="92">
        <v>92.679000000000002</v>
      </c>
      <c r="T9" s="91">
        <v>219.25899999999999</v>
      </c>
      <c r="U9" s="92">
        <v>213.59899999999999</v>
      </c>
      <c r="V9" s="91">
        <v>2510.1849999999999</v>
      </c>
      <c r="W9" s="92">
        <v>701.73</v>
      </c>
    </row>
    <row r="10" spans="1:23" ht="10.5" customHeight="1" x14ac:dyDescent="0.2">
      <c r="A10" s="230"/>
      <c r="B10" s="182" t="s">
        <v>65</v>
      </c>
      <c r="C10" s="182"/>
      <c r="D10" s="182"/>
      <c r="E10" s="182"/>
      <c r="F10" s="91">
        <v>1122.489</v>
      </c>
      <c r="G10" s="92">
        <v>367.44600000000003</v>
      </c>
      <c r="H10" s="91">
        <v>405.03300000000002</v>
      </c>
      <c r="I10" s="92">
        <v>216.96</v>
      </c>
      <c r="J10" s="91">
        <v>1642.2159999999999</v>
      </c>
      <c r="K10" s="92">
        <v>907.745</v>
      </c>
      <c r="L10" s="91">
        <v>638.39200000000005</v>
      </c>
      <c r="M10" s="92">
        <v>288.62299999999999</v>
      </c>
      <c r="N10" s="91">
        <v>863.29700000000003</v>
      </c>
      <c r="O10" s="92">
        <v>449.00400000000002</v>
      </c>
      <c r="P10" s="91">
        <v>367.28899999999999</v>
      </c>
      <c r="Q10" s="92">
        <v>241.43299999999999</v>
      </c>
      <c r="R10" s="91">
        <v>273.101</v>
      </c>
      <c r="S10" s="92">
        <v>211.92099999999999</v>
      </c>
      <c r="T10" s="91">
        <v>224.62100000000001</v>
      </c>
      <c r="U10" s="92">
        <v>156.53</v>
      </c>
      <c r="V10" s="91">
        <v>5536.4369999999999</v>
      </c>
      <c r="W10" s="92">
        <v>1133.684</v>
      </c>
    </row>
    <row r="11" spans="1:23" ht="10.5" customHeight="1" x14ac:dyDescent="0.2">
      <c r="A11" s="230"/>
      <c r="B11" s="235" t="s">
        <v>66</v>
      </c>
      <c r="C11" s="235"/>
      <c r="D11" s="235"/>
      <c r="E11" s="235"/>
      <c r="F11" s="91">
        <v>292.78800000000001</v>
      </c>
      <c r="G11" s="92">
        <v>125.238</v>
      </c>
      <c r="H11" s="91">
        <v>156.31</v>
      </c>
      <c r="I11" s="92">
        <v>149.738</v>
      </c>
      <c r="J11" s="91">
        <v>284.59800000000001</v>
      </c>
      <c r="K11" s="92">
        <v>163.63900000000001</v>
      </c>
      <c r="L11" s="91">
        <v>209.33799999999999</v>
      </c>
      <c r="M11" s="92">
        <v>138.078</v>
      </c>
      <c r="N11" s="91">
        <v>248.322</v>
      </c>
      <c r="O11" s="92">
        <v>156.91399999999999</v>
      </c>
      <c r="P11" s="91">
        <v>62.534999999999997</v>
      </c>
      <c r="Q11" s="92">
        <v>37.363</v>
      </c>
      <c r="R11" s="91">
        <v>30.419</v>
      </c>
      <c r="S11" s="92">
        <v>21.158000000000001</v>
      </c>
      <c r="T11" s="91">
        <v>69.739999999999995</v>
      </c>
      <c r="U11" s="92">
        <v>60.158000000000001</v>
      </c>
      <c r="V11" s="91">
        <v>1354.05</v>
      </c>
      <c r="W11" s="92">
        <v>330.56900000000002</v>
      </c>
    </row>
    <row r="12" spans="1:23" ht="10.5" customHeight="1" x14ac:dyDescent="0.2">
      <c r="A12" s="230"/>
      <c r="B12" s="182" t="s">
        <v>67</v>
      </c>
      <c r="C12" s="182"/>
      <c r="D12" s="182"/>
      <c r="E12" s="182"/>
      <c r="F12" s="91">
        <v>3565.8310000000001</v>
      </c>
      <c r="G12" s="92">
        <v>1515.626</v>
      </c>
      <c r="H12" s="91">
        <v>1215.2149999999999</v>
      </c>
      <c r="I12" s="92">
        <v>541.64300000000003</v>
      </c>
      <c r="J12" s="91">
        <v>1490.066</v>
      </c>
      <c r="K12" s="92">
        <v>268.23700000000002</v>
      </c>
      <c r="L12" s="91">
        <v>1321.0909999999999</v>
      </c>
      <c r="M12" s="92">
        <v>334.81599999999997</v>
      </c>
      <c r="N12" s="91">
        <v>1612.1869999999999</v>
      </c>
      <c r="O12" s="92">
        <v>348.89400000000001</v>
      </c>
      <c r="P12" s="91">
        <v>947.79600000000005</v>
      </c>
      <c r="Q12" s="92">
        <v>238.82499999999999</v>
      </c>
      <c r="R12" s="91">
        <v>847.37800000000004</v>
      </c>
      <c r="S12" s="92">
        <v>161.32</v>
      </c>
      <c r="T12" s="91">
        <v>608.97</v>
      </c>
      <c r="U12" s="92">
        <v>373.29700000000003</v>
      </c>
      <c r="V12" s="91">
        <v>11608.534</v>
      </c>
      <c r="W12" s="92">
        <v>1743.8979999999999</v>
      </c>
    </row>
    <row r="13" spans="1:23" ht="10.5" customHeight="1" x14ac:dyDescent="0.2">
      <c r="A13" s="230"/>
      <c r="B13" s="182" t="s">
        <v>68</v>
      </c>
      <c r="C13" s="182"/>
      <c r="D13" s="182"/>
      <c r="E13" s="182"/>
      <c r="F13" s="91">
        <v>80.853999999999999</v>
      </c>
      <c r="G13" s="92">
        <v>68.88</v>
      </c>
      <c r="H13" s="91">
        <v>46.935000000000002</v>
      </c>
      <c r="I13" s="92">
        <v>33.405999999999999</v>
      </c>
      <c r="J13" s="91">
        <v>459.84399999999999</v>
      </c>
      <c r="K13" s="92">
        <v>244.476</v>
      </c>
      <c r="L13" s="91">
        <v>279.53399999999999</v>
      </c>
      <c r="M13" s="92">
        <v>97.459000000000003</v>
      </c>
      <c r="N13" s="91">
        <v>109.285</v>
      </c>
      <c r="O13" s="92">
        <v>56.045000000000002</v>
      </c>
      <c r="P13" s="91">
        <v>96.197999999999993</v>
      </c>
      <c r="Q13" s="92">
        <v>64.923000000000002</v>
      </c>
      <c r="R13" s="91">
        <v>64.462999999999994</v>
      </c>
      <c r="S13" s="92">
        <v>34.404000000000003</v>
      </c>
      <c r="T13" s="91">
        <v>3.782</v>
      </c>
      <c r="U13" s="92">
        <v>4.9020000000000001</v>
      </c>
      <c r="V13" s="91">
        <v>1140.896</v>
      </c>
      <c r="W13" s="92">
        <v>286.971</v>
      </c>
    </row>
    <row r="14" spans="1:23" ht="10.5" customHeight="1" x14ac:dyDescent="0.2">
      <c r="A14" s="230"/>
      <c r="B14" s="182" t="s">
        <v>69</v>
      </c>
      <c r="C14" s="182"/>
      <c r="D14" s="182"/>
      <c r="E14" s="182"/>
      <c r="F14" s="91">
        <v>419.84500000000003</v>
      </c>
      <c r="G14" s="92">
        <v>127.813</v>
      </c>
      <c r="H14" s="91">
        <v>378.935</v>
      </c>
      <c r="I14" s="92">
        <v>130.29900000000001</v>
      </c>
      <c r="J14" s="91">
        <v>747.48500000000001</v>
      </c>
      <c r="K14" s="92">
        <v>225.58</v>
      </c>
      <c r="L14" s="91">
        <v>697.27700000000004</v>
      </c>
      <c r="M14" s="92">
        <v>316.02600000000001</v>
      </c>
      <c r="N14" s="91">
        <v>375.80900000000003</v>
      </c>
      <c r="O14" s="92">
        <v>133.54300000000001</v>
      </c>
      <c r="P14" s="91">
        <v>354.58800000000002</v>
      </c>
      <c r="Q14" s="92">
        <v>196.46600000000001</v>
      </c>
      <c r="R14" s="91">
        <v>437.09300000000002</v>
      </c>
      <c r="S14" s="92">
        <v>213.75200000000001</v>
      </c>
      <c r="T14" s="91">
        <v>117.986</v>
      </c>
      <c r="U14" s="92">
        <v>117.627</v>
      </c>
      <c r="V14" s="91">
        <v>3529.0169999999998</v>
      </c>
      <c r="W14" s="92">
        <v>535.49400000000003</v>
      </c>
    </row>
    <row r="15" spans="1:23" ht="12.75" customHeight="1" x14ac:dyDescent="0.2">
      <c r="A15" s="230"/>
      <c r="B15" s="182" t="s">
        <v>70</v>
      </c>
      <c r="C15" s="182"/>
      <c r="D15" s="182"/>
      <c r="E15" s="182"/>
      <c r="F15" s="91">
        <v>244.91200000000001</v>
      </c>
      <c r="G15" s="92">
        <v>86.325999999999993</v>
      </c>
      <c r="H15" s="91">
        <v>1167.5640000000001</v>
      </c>
      <c r="I15" s="92">
        <v>346.423</v>
      </c>
      <c r="J15" s="91">
        <v>2885.27</v>
      </c>
      <c r="K15" s="92">
        <v>307.92700000000002</v>
      </c>
      <c r="L15" s="91">
        <v>2683.09</v>
      </c>
      <c r="M15" s="92">
        <v>639.56299999999999</v>
      </c>
      <c r="N15" s="91">
        <v>1036.9280000000001</v>
      </c>
      <c r="O15" s="92">
        <v>203.7</v>
      </c>
      <c r="P15" s="91">
        <v>1119.6579999999999</v>
      </c>
      <c r="Q15" s="92">
        <v>663.23199999999997</v>
      </c>
      <c r="R15" s="91">
        <v>229.738</v>
      </c>
      <c r="S15" s="92">
        <v>229.732</v>
      </c>
      <c r="T15" s="91">
        <v>1115.867</v>
      </c>
      <c r="U15" s="92">
        <v>639.13499999999999</v>
      </c>
      <c r="V15" s="91">
        <v>10483.027</v>
      </c>
      <c r="W15" s="92">
        <v>1217.6400000000001</v>
      </c>
    </row>
    <row r="16" spans="1:23" ht="10.5" customHeight="1" x14ac:dyDescent="0.2">
      <c r="A16" s="230"/>
      <c r="B16" s="182" t="s">
        <v>71</v>
      </c>
      <c r="C16" s="182"/>
      <c r="D16" s="182"/>
      <c r="E16" s="182"/>
      <c r="F16" s="91">
        <v>244.97800000000001</v>
      </c>
      <c r="G16" s="92">
        <v>206.95400000000001</v>
      </c>
      <c r="H16" s="91">
        <v>126.633</v>
      </c>
      <c r="I16" s="92">
        <v>53.325000000000003</v>
      </c>
      <c r="J16" s="91">
        <v>653.9</v>
      </c>
      <c r="K16" s="92">
        <v>461.529</v>
      </c>
      <c r="L16" s="91">
        <v>424.02199999999999</v>
      </c>
      <c r="M16" s="92">
        <v>253.529</v>
      </c>
      <c r="N16" s="91">
        <v>332.928</v>
      </c>
      <c r="O16" s="92">
        <v>181.85499999999999</v>
      </c>
      <c r="P16" s="91">
        <v>291.74799999999999</v>
      </c>
      <c r="Q16" s="92">
        <v>217.97800000000001</v>
      </c>
      <c r="R16" s="91">
        <v>108.96299999999999</v>
      </c>
      <c r="S16" s="92">
        <v>84.087000000000003</v>
      </c>
      <c r="T16" s="91">
        <v>256.601</v>
      </c>
      <c r="U16" s="92">
        <v>243.90700000000001</v>
      </c>
      <c r="V16" s="91">
        <v>2439.7719999999999</v>
      </c>
      <c r="W16" s="92">
        <v>676.20299999999997</v>
      </c>
    </row>
    <row r="17" spans="1:23" ht="10.5" customHeight="1" x14ac:dyDescent="0.2">
      <c r="A17" s="230"/>
      <c r="B17" s="182" t="s">
        <v>101</v>
      </c>
      <c r="C17" s="182"/>
      <c r="D17" s="182"/>
      <c r="E17" s="182"/>
      <c r="F17" s="91">
        <v>1778.021</v>
      </c>
      <c r="G17" s="92">
        <v>932.68399999999997</v>
      </c>
      <c r="H17" s="91">
        <v>2940.665</v>
      </c>
      <c r="I17" s="92">
        <v>856.05200000000002</v>
      </c>
      <c r="J17" s="91">
        <v>4278.4179999999997</v>
      </c>
      <c r="K17" s="92">
        <v>1063.441</v>
      </c>
      <c r="L17" s="91">
        <v>2560.1529999999998</v>
      </c>
      <c r="M17" s="92">
        <v>637.60900000000004</v>
      </c>
      <c r="N17" s="91">
        <v>1101.8920000000001</v>
      </c>
      <c r="O17" s="92">
        <v>296.44799999999998</v>
      </c>
      <c r="P17" s="91">
        <v>1022.994</v>
      </c>
      <c r="Q17" s="92">
        <v>482.03500000000003</v>
      </c>
      <c r="R17" s="91">
        <v>859.53499999999997</v>
      </c>
      <c r="S17" s="92">
        <v>465.21699999999998</v>
      </c>
      <c r="T17" s="91">
        <v>3969.7359999999999</v>
      </c>
      <c r="U17" s="92">
        <v>746.01400000000001</v>
      </c>
      <c r="V17" s="91">
        <v>18511.414000000001</v>
      </c>
      <c r="W17" s="92">
        <v>1856.971</v>
      </c>
    </row>
    <row r="18" spans="1:23" ht="10.5" customHeight="1" x14ac:dyDescent="0.2">
      <c r="A18" s="230"/>
      <c r="B18" s="182" t="s">
        <v>317</v>
      </c>
      <c r="C18" s="182"/>
      <c r="D18" s="182"/>
      <c r="E18" s="182"/>
      <c r="F18" s="91">
        <v>689.29899999999998</v>
      </c>
      <c r="G18" s="92">
        <v>706.65</v>
      </c>
      <c r="H18" s="91">
        <v>690</v>
      </c>
      <c r="I18" s="92">
        <v>648.11900000000003</v>
      </c>
      <c r="J18" s="91">
        <v>1819.3150000000001</v>
      </c>
      <c r="K18" s="92">
        <v>1226.4000000000001</v>
      </c>
      <c r="L18" s="91">
        <v>1172.0820000000001</v>
      </c>
      <c r="M18" s="92">
        <v>656.73099999999999</v>
      </c>
      <c r="N18" s="91">
        <v>542.84400000000005</v>
      </c>
      <c r="O18" s="92">
        <v>283.82499999999999</v>
      </c>
      <c r="P18" s="91">
        <v>321.065</v>
      </c>
      <c r="Q18" s="92">
        <v>432.91699999999997</v>
      </c>
      <c r="R18" s="91">
        <v>305.33699999999999</v>
      </c>
      <c r="S18" s="92">
        <v>208.51300000000001</v>
      </c>
      <c r="T18" s="91">
        <v>785.15899999999999</v>
      </c>
      <c r="U18" s="92">
        <v>555.14499999999998</v>
      </c>
      <c r="V18" s="91">
        <v>6325.1009999999997</v>
      </c>
      <c r="W18" s="92">
        <v>1843.4949999999999</v>
      </c>
    </row>
    <row r="19" spans="1:23" ht="10.5" customHeight="1" x14ac:dyDescent="0.2">
      <c r="A19" s="230"/>
      <c r="B19" s="182" t="s">
        <v>73</v>
      </c>
      <c r="C19" s="182"/>
      <c r="D19" s="182"/>
      <c r="E19" s="182"/>
      <c r="F19" s="91">
        <v>551.99599999999998</v>
      </c>
      <c r="G19" s="92">
        <v>845.44399999999996</v>
      </c>
      <c r="H19" s="91">
        <v>44.414999999999999</v>
      </c>
      <c r="I19" s="92">
        <v>62.853000000000002</v>
      </c>
      <c r="J19" s="91">
        <v>66.216999999999999</v>
      </c>
      <c r="K19" s="92">
        <v>56.198</v>
      </c>
      <c r="L19" s="91">
        <v>52.180999999999997</v>
      </c>
      <c r="M19" s="92">
        <v>42.554000000000002</v>
      </c>
      <c r="N19" s="91">
        <v>48.222000000000001</v>
      </c>
      <c r="O19" s="92">
        <v>39.049999999999997</v>
      </c>
      <c r="P19" s="91">
        <v>55.621000000000002</v>
      </c>
      <c r="Q19" s="92">
        <v>81.551000000000002</v>
      </c>
      <c r="R19" s="91" t="s">
        <v>7</v>
      </c>
      <c r="S19" s="92" t="s">
        <v>74</v>
      </c>
      <c r="T19" s="91">
        <v>116.872</v>
      </c>
      <c r="U19" s="92">
        <v>124.663</v>
      </c>
      <c r="V19" s="91">
        <v>935.524</v>
      </c>
      <c r="W19" s="92">
        <v>862.54100000000005</v>
      </c>
    </row>
    <row r="20" spans="1:23" ht="12.75" customHeight="1" x14ac:dyDescent="0.2">
      <c r="A20" s="230"/>
      <c r="B20" s="182" t="s">
        <v>75</v>
      </c>
      <c r="C20" s="182"/>
      <c r="D20" s="182"/>
      <c r="E20" s="182"/>
      <c r="F20" s="91">
        <v>474.40499999999997</v>
      </c>
      <c r="G20" s="92">
        <v>253.99700000000001</v>
      </c>
      <c r="H20" s="91">
        <v>109.658</v>
      </c>
      <c r="I20" s="92">
        <v>70.953000000000003</v>
      </c>
      <c r="J20" s="91">
        <v>143.26900000000001</v>
      </c>
      <c r="K20" s="92">
        <v>97.257000000000005</v>
      </c>
      <c r="L20" s="91">
        <v>216.804</v>
      </c>
      <c r="M20" s="92">
        <v>193.60599999999999</v>
      </c>
      <c r="N20" s="91">
        <v>180.99100000000001</v>
      </c>
      <c r="O20" s="92">
        <v>102.78700000000001</v>
      </c>
      <c r="P20" s="91">
        <v>112.01900000000001</v>
      </c>
      <c r="Q20" s="92">
        <v>121.78400000000001</v>
      </c>
      <c r="R20" s="91">
        <v>15.573</v>
      </c>
      <c r="S20" s="92">
        <v>15.625</v>
      </c>
      <c r="T20" s="91">
        <v>37.966000000000001</v>
      </c>
      <c r="U20" s="92">
        <v>34.444000000000003</v>
      </c>
      <c r="V20" s="91">
        <v>1290.6859999999999</v>
      </c>
      <c r="W20" s="92">
        <v>375.23599999999999</v>
      </c>
    </row>
    <row r="21" spans="1:23" ht="10.5" customHeight="1" x14ac:dyDescent="0.2">
      <c r="A21" s="230"/>
      <c r="B21" s="182" t="s">
        <v>76</v>
      </c>
      <c r="C21" s="182"/>
      <c r="D21" s="182"/>
      <c r="E21" s="182"/>
      <c r="F21" s="91">
        <v>83.158000000000001</v>
      </c>
      <c r="G21" s="92">
        <v>32.097000000000001</v>
      </c>
      <c r="H21" s="91">
        <v>103.78100000000001</v>
      </c>
      <c r="I21" s="92">
        <v>110.432</v>
      </c>
      <c r="J21" s="91">
        <v>122.56</v>
      </c>
      <c r="K21" s="92">
        <v>40.476999999999997</v>
      </c>
      <c r="L21" s="91">
        <v>104.008</v>
      </c>
      <c r="M21" s="92">
        <v>72.635000000000005</v>
      </c>
      <c r="N21" s="91">
        <v>107.71599999999999</v>
      </c>
      <c r="O21" s="92">
        <v>88.936999999999998</v>
      </c>
      <c r="P21" s="91">
        <v>135.09</v>
      </c>
      <c r="Q21" s="92">
        <v>55.38</v>
      </c>
      <c r="R21" s="91">
        <v>109.16</v>
      </c>
      <c r="S21" s="92">
        <v>86.491</v>
      </c>
      <c r="T21" s="91">
        <v>23.238</v>
      </c>
      <c r="U21" s="92">
        <v>16.236000000000001</v>
      </c>
      <c r="V21" s="91">
        <v>788.71100000000001</v>
      </c>
      <c r="W21" s="92">
        <v>196.34800000000001</v>
      </c>
    </row>
    <row r="22" spans="1:23" ht="10.5" customHeight="1" x14ac:dyDescent="0.2">
      <c r="A22" s="230"/>
      <c r="B22" s="182" t="s">
        <v>22</v>
      </c>
      <c r="C22" s="182"/>
      <c r="D22" s="182"/>
      <c r="E22" s="182"/>
      <c r="F22" s="91">
        <v>623.96600000000001</v>
      </c>
      <c r="G22" s="92">
        <v>213.21700000000001</v>
      </c>
      <c r="H22" s="91">
        <v>1094.396</v>
      </c>
      <c r="I22" s="92">
        <v>801.24400000000003</v>
      </c>
      <c r="J22" s="91">
        <v>1472.4639999999999</v>
      </c>
      <c r="K22" s="92">
        <v>1474.2639999999999</v>
      </c>
      <c r="L22" s="91">
        <v>1490.992</v>
      </c>
      <c r="M22" s="92">
        <v>852.30100000000004</v>
      </c>
      <c r="N22" s="91">
        <v>786.37699999999995</v>
      </c>
      <c r="O22" s="92">
        <v>404.745</v>
      </c>
      <c r="P22" s="91">
        <v>978.11199999999997</v>
      </c>
      <c r="Q22" s="92">
        <v>726.31600000000003</v>
      </c>
      <c r="R22" s="91">
        <v>1032.2629999999999</v>
      </c>
      <c r="S22" s="92">
        <v>1437.3389999999999</v>
      </c>
      <c r="T22" s="91">
        <v>715.85199999999998</v>
      </c>
      <c r="U22" s="92">
        <v>621.75199999999995</v>
      </c>
      <c r="V22" s="91">
        <v>8194.4220000000005</v>
      </c>
      <c r="W22" s="92">
        <v>2585.7249999999999</v>
      </c>
    </row>
    <row r="23" spans="1:23" ht="10.5" customHeight="1" x14ac:dyDescent="0.2">
      <c r="A23" s="230"/>
      <c r="B23" s="182" t="s">
        <v>46</v>
      </c>
      <c r="C23" s="182"/>
      <c r="D23" s="182"/>
      <c r="E23" s="182"/>
      <c r="F23" s="91" t="s">
        <v>7</v>
      </c>
      <c r="G23" s="92" t="s">
        <v>74</v>
      </c>
      <c r="H23" s="91" t="s">
        <v>7</v>
      </c>
      <c r="I23" s="92" t="s">
        <v>74</v>
      </c>
      <c r="J23" s="91" t="s">
        <v>7</v>
      </c>
      <c r="K23" s="92" t="s">
        <v>74</v>
      </c>
      <c r="L23" s="91" t="s">
        <v>7</v>
      </c>
      <c r="M23" s="92" t="s">
        <v>74</v>
      </c>
      <c r="N23" s="91" t="s">
        <v>7</v>
      </c>
      <c r="O23" s="92" t="s">
        <v>74</v>
      </c>
      <c r="P23" s="91" t="s">
        <v>7</v>
      </c>
      <c r="Q23" s="92" t="s">
        <v>74</v>
      </c>
      <c r="R23" s="91" t="s">
        <v>7</v>
      </c>
      <c r="S23" s="92" t="s">
        <v>74</v>
      </c>
      <c r="T23" s="91" t="s">
        <v>7</v>
      </c>
      <c r="U23" s="92" t="s">
        <v>74</v>
      </c>
      <c r="V23" s="91" t="s">
        <v>7</v>
      </c>
      <c r="W23" s="92" t="s">
        <v>74</v>
      </c>
    </row>
    <row r="24" spans="1:23" ht="15" customHeight="1" x14ac:dyDescent="0.2">
      <c r="A24" s="132" t="s">
        <v>59</v>
      </c>
      <c r="B24" s="132"/>
      <c r="C24" s="132"/>
      <c r="D24" s="132"/>
      <c r="E24" s="132"/>
      <c r="F24" s="91" t="s">
        <v>74</v>
      </c>
      <c r="G24" s="92" t="s">
        <v>74</v>
      </c>
      <c r="H24" s="91" t="s">
        <v>74</v>
      </c>
      <c r="I24" s="92" t="s">
        <v>74</v>
      </c>
      <c r="J24" s="91" t="s">
        <v>74</v>
      </c>
      <c r="K24" s="92" t="s">
        <v>74</v>
      </c>
      <c r="L24" s="91" t="s">
        <v>74</v>
      </c>
      <c r="M24" s="92" t="s">
        <v>74</v>
      </c>
      <c r="N24" s="91" t="s">
        <v>74</v>
      </c>
      <c r="O24" s="92" t="s">
        <v>74</v>
      </c>
      <c r="P24" s="91" t="s">
        <v>74</v>
      </c>
      <c r="Q24" s="92" t="s">
        <v>74</v>
      </c>
      <c r="R24" s="91" t="s">
        <v>74</v>
      </c>
      <c r="S24" s="92" t="s">
        <v>74</v>
      </c>
      <c r="T24" s="91" t="s">
        <v>74</v>
      </c>
      <c r="U24" s="92" t="s">
        <v>74</v>
      </c>
      <c r="V24" s="91" t="s">
        <v>74</v>
      </c>
      <c r="W24" s="92" t="s">
        <v>74</v>
      </c>
    </row>
    <row r="25" spans="1:23" ht="13.5" customHeight="1" x14ac:dyDescent="0.2">
      <c r="A25" s="230"/>
      <c r="B25" s="182" t="s">
        <v>191</v>
      </c>
      <c r="C25" s="182"/>
      <c r="D25" s="182"/>
      <c r="E25" s="182"/>
      <c r="F25" s="129">
        <v>548.55700000000002</v>
      </c>
      <c r="G25" s="63">
        <v>31.140999999999998</v>
      </c>
      <c r="H25" s="129">
        <v>265.887</v>
      </c>
      <c r="I25" s="63">
        <v>153.43899999999999</v>
      </c>
      <c r="J25" s="129">
        <v>252.78</v>
      </c>
      <c r="K25" s="63">
        <v>14.346</v>
      </c>
      <c r="L25" s="129">
        <v>340.25599999999997</v>
      </c>
      <c r="M25" s="63">
        <v>8.218</v>
      </c>
      <c r="N25" s="129">
        <v>242.15700000000001</v>
      </c>
      <c r="O25" s="63">
        <v>21.071000000000002</v>
      </c>
      <c r="P25" s="129">
        <v>459.70600000000002</v>
      </c>
      <c r="Q25" s="63">
        <v>24.565000000000001</v>
      </c>
      <c r="R25" s="129">
        <v>626.57399999999996</v>
      </c>
      <c r="S25" s="63">
        <v>25.273</v>
      </c>
      <c r="T25" s="129">
        <v>1161.2529999999999</v>
      </c>
      <c r="U25" s="63">
        <v>4.0570000000000004</v>
      </c>
      <c r="V25" s="129">
        <v>3897.17</v>
      </c>
      <c r="W25" s="63">
        <v>161.286</v>
      </c>
    </row>
    <row r="26" spans="1:23" ht="10.5" customHeight="1" x14ac:dyDescent="0.2">
      <c r="A26" s="230"/>
      <c r="B26" s="182" t="s">
        <v>25</v>
      </c>
      <c r="C26" s="182"/>
      <c r="D26" s="182"/>
      <c r="E26" s="182"/>
      <c r="F26" s="129">
        <v>248.02199999999999</v>
      </c>
      <c r="G26" s="63">
        <v>10.46</v>
      </c>
      <c r="H26" s="129">
        <v>820.11</v>
      </c>
      <c r="I26" s="63">
        <v>19.573</v>
      </c>
      <c r="J26" s="129">
        <v>2685.413</v>
      </c>
      <c r="K26" s="63">
        <v>21.683</v>
      </c>
      <c r="L26" s="129">
        <v>1875.652</v>
      </c>
      <c r="M26" s="63">
        <v>25.507999999999999</v>
      </c>
      <c r="N26" s="129">
        <v>867.24599999999998</v>
      </c>
      <c r="O26" s="63">
        <v>19.843</v>
      </c>
      <c r="P26" s="129">
        <v>316.29000000000002</v>
      </c>
      <c r="Q26" s="63">
        <v>10.066000000000001</v>
      </c>
      <c r="R26" s="129">
        <v>13.95</v>
      </c>
      <c r="S26" s="63">
        <v>2.7490000000000001</v>
      </c>
      <c r="T26" s="129" t="s">
        <v>16</v>
      </c>
      <c r="U26" s="63" t="s">
        <v>74</v>
      </c>
      <c r="V26" s="129">
        <v>6832.0749999999998</v>
      </c>
      <c r="W26" s="63">
        <v>40.064</v>
      </c>
    </row>
    <row r="27" spans="1:23" ht="10.5" customHeight="1" x14ac:dyDescent="0.2">
      <c r="A27" s="230"/>
      <c r="B27" s="182" t="s">
        <v>192</v>
      </c>
      <c r="C27" s="182"/>
      <c r="D27" s="182"/>
      <c r="E27" s="182"/>
      <c r="F27" s="129">
        <v>998.36400000000003</v>
      </c>
      <c r="G27" s="63">
        <v>481.37099999999998</v>
      </c>
      <c r="H27" s="129">
        <v>3889.1840000000002</v>
      </c>
      <c r="I27" s="63">
        <v>1112.0830000000001</v>
      </c>
      <c r="J27" s="129">
        <v>5840.9759999999997</v>
      </c>
      <c r="K27" s="63">
        <v>1691.425</v>
      </c>
      <c r="L27" s="129">
        <v>4194.7259999999997</v>
      </c>
      <c r="M27" s="63">
        <v>1096.223</v>
      </c>
      <c r="N27" s="129">
        <v>1445.454</v>
      </c>
      <c r="O27" s="63">
        <v>438.87900000000002</v>
      </c>
      <c r="P27" s="129">
        <v>675.05100000000004</v>
      </c>
      <c r="Q27" s="63">
        <v>315.95400000000001</v>
      </c>
      <c r="R27" s="129">
        <v>815.21900000000005</v>
      </c>
      <c r="S27" s="63">
        <v>398.04199999999997</v>
      </c>
      <c r="T27" s="129">
        <v>4846.7439999999997</v>
      </c>
      <c r="U27" s="63">
        <v>1184.6780000000001</v>
      </c>
      <c r="V27" s="129">
        <v>22705.717000000001</v>
      </c>
      <c r="W27" s="63">
        <v>2570.35</v>
      </c>
    </row>
    <row r="28" spans="1:23" ht="10.5" customHeight="1" x14ac:dyDescent="0.2">
      <c r="A28" s="230"/>
      <c r="B28" s="182" t="s">
        <v>27</v>
      </c>
      <c r="C28" s="182"/>
      <c r="D28" s="182"/>
      <c r="E28" s="182"/>
      <c r="F28" s="129">
        <v>410.16300000000001</v>
      </c>
      <c r="G28" s="63">
        <v>322.42599999999999</v>
      </c>
      <c r="H28" s="129">
        <v>96.114999999999995</v>
      </c>
      <c r="I28" s="63">
        <v>60.143999999999998</v>
      </c>
      <c r="J28" s="129">
        <v>369.61200000000002</v>
      </c>
      <c r="K28" s="63">
        <v>479.44499999999999</v>
      </c>
      <c r="L28" s="129">
        <v>70.756</v>
      </c>
      <c r="M28" s="63">
        <v>64.549000000000007</v>
      </c>
      <c r="N28" s="129">
        <v>58.771999999999998</v>
      </c>
      <c r="O28" s="63">
        <v>55.627000000000002</v>
      </c>
      <c r="P28" s="129" t="s">
        <v>16</v>
      </c>
      <c r="Q28" s="63" t="s">
        <v>74</v>
      </c>
      <c r="R28" s="129">
        <v>14.433</v>
      </c>
      <c r="S28" s="63">
        <v>16.361000000000001</v>
      </c>
      <c r="T28" s="129" t="s">
        <v>16</v>
      </c>
      <c r="U28" s="63" t="s">
        <v>74</v>
      </c>
      <c r="V28" s="129">
        <v>1074.8040000000001</v>
      </c>
      <c r="W28" s="63">
        <v>591.85</v>
      </c>
    </row>
    <row r="29" spans="1:23" ht="10.5" customHeight="1" x14ac:dyDescent="0.2">
      <c r="A29" s="230"/>
      <c r="B29" s="182" t="s">
        <v>26</v>
      </c>
      <c r="C29" s="182"/>
      <c r="D29" s="182"/>
      <c r="E29" s="182"/>
      <c r="F29" s="129">
        <v>5355.6239999999998</v>
      </c>
      <c r="G29" s="63">
        <v>1719.3530000000001</v>
      </c>
      <c r="H29" s="129">
        <v>2675.6120000000001</v>
      </c>
      <c r="I29" s="63">
        <v>781.49</v>
      </c>
      <c r="J29" s="129">
        <v>5270.89</v>
      </c>
      <c r="K29" s="63">
        <v>1723.4939999999999</v>
      </c>
      <c r="L29" s="129">
        <v>4269.9070000000002</v>
      </c>
      <c r="M29" s="63">
        <v>1153.462</v>
      </c>
      <c r="N29" s="129">
        <v>3761.5</v>
      </c>
      <c r="O29" s="63">
        <v>763.83900000000006</v>
      </c>
      <c r="P29" s="129">
        <v>3827.73</v>
      </c>
      <c r="Q29" s="63">
        <v>1250.798</v>
      </c>
      <c r="R29" s="129">
        <v>2330.306</v>
      </c>
      <c r="S29" s="63">
        <v>1516.9079999999999</v>
      </c>
      <c r="T29" s="129">
        <v>1206.3779999999999</v>
      </c>
      <c r="U29" s="63">
        <v>461.63299999999998</v>
      </c>
      <c r="V29" s="129">
        <v>28697.946</v>
      </c>
      <c r="W29" s="63">
        <v>3443.42</v>
      </c>
    </row>
    <row r="30" spans="1:23" ht="10.5" customHeight="1" x14ac:dyDescent="0.2">
      <c r="A30" s="230"/>
      <c r="B30" s="185" t="s">
        <v>28</v>
      </c>
      <c r="C30" s="185"/>
      <c r="D30" s="185"/>
      <c r="E30" s="185"/>
      <c r="F30" s="130">
        <v>2724.7020000000002</v>
      </c>
      <c r="G30" s="127">
        <v>1316.383</v>
      </c>
      <c r="H30" s="130">
        <v>965.01300000000003</v>
      </c>
      <c r="I30" s="127">
        <v>767.03800000000001</v>
      </c>
      <c r="J30" s="130">
        <v>1587.646</v>
      </c>
      <c r="K30" s="127">
        <v>670.30700000000002</v>
      </c>
      <c r="L30" s="130">
        <v>1130.116</v>
      </c>
      <c r="M30" s="127">
        <v>707.83900000000006</v>
      </c>
      <c r="N30" s="130">
        <v>1208.316</v>
      </c>
      <c r="O30" s="127">
        <v>482.60700000000003</v>
      </c>
      <c r="P30" s="130">
        <v>893.8</v>
      </c>
      <c r="Q30" s="127">
        <v>594.81299999999999</v>
      </c>
      <c r="R30" s="130">
        <v>607.54200000000003</v>
      </c>
      <c r="S30" s="127">
        <v>467.76100000000002</v>
      </c>
      <c r="T30" s="130">
        <v>968.87800000000004</v>
      </c>
      <c r="U30" s="127">
        <v>686.74199999999996</v>
      </c>
      <c r="V30" s="130">
        <v>10086.013999999999</v>
      </c>
      <c r="W30" s="127">
        <v>2117.9160000000002</v>
      </c>
    </row>
    <row r="31" spans="1:23" x14ac:dyDescent="0.2">
      <c r="A31" s="80" t="s">
        <v>339</v>
      </c>
    </row>
    <row r="32" spans="1:23" ht="21.75" customHeight="1" x14ac:dyDescent="0.2">
      <c r="A32" s="217" t="s">
        <v>358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</row>
    <row r="33" spans="1:20" x14ac:dyDescent="0.2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</row>
  </sheetData>
  <mergeCells count="12">
    <mergeCell ref="A33:T33"/>
    <mergeCell ref="A32:W32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A2D2B2AF-0701-41E4-B6D2-EE5B074DF129}">
            <xm:f>NOT(ISERROR(SEARCH("..",'t22'!X8)))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0D81EF8E-6FF8-42CC-879C-EF467BCFC63E}">
            <xm:f>NOT(ISERROR(SEARCH("–",'t22'!X8)))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X8:X23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 enableFormatConditionsCalculation="0">
    <tabColor rgb="FF33CCCC"/>
  </sheetPr>
  <dimension ref="A1:W34"/>
  <sheetViews>
    <sheetView workbookViewId="0">
      <selection activeCell="Z39" sqref="Z39"/>
    </sheetView>
  </sheetViews>
  <sheetFormatPr defaultRowHeight="12.75" x14ac:dyDescent="0.2"/>
  <cols>
    <col min="1" max="1" width="1.42578125" style="87" customWidth="1"/>
    <col min="2" max="2" width="19.42578125" style="87" customWidth="1"/>
    <col min="3" max="5" width="0" style="87" hidden="1" customWidth="1"/>
    <col min="6" max="6" width="5.42578125" style="87" customWidth="1"/>
    <col min="7" max="7" width="5.42578125" style="224" customWidth="1"/>
    <col min="8" max="8" width="5.42578125" style="87" customWidth="1"/>
    <col min="9" max="9" width="5.42578125" style="224" customWidth="1"/>
    <col min="10" max="10" width="5.42578125" style="87" customWidth="1"/>
    <col min="11" max="11" width="5.42578125" style="224" customWidth="1"/>
    <col min="12" max="12" width="6" style="87" customWidth="1"/>
    <col min="13" max="13" width="6" style="224" customWidth="1"/>
    <col min="14" max="14" width="5.42578125" style="87" customWidth="1"/>
    <col min="15" max="15" width="5.42578125" style="224" customWidth="1"/>
    <col min="16" max="16" width="5.42578125" style="87" customWidth="1"/>
    <col min="17" max="17" width="5.42578125" style="224" customWidth="1"/>
    <col min="18" max="18" width="5.42578125" style="87" customWidth="1"/>
    <col min="19" max="19" width="5.42578125" style="224" customWidth="1"/>
    <col min="20" max="20" width="5.85546875" style="87" customWidth="1"/>
    <col min="21" max="21" width="5.85546875" style="224" customWidth="1"/>
    <col min="22" max="22" width="5.28515625" style="87" customWidth="1"/>
    <col min="23" max="23" width="5.28515625" style="224" customWidth="1"/>
    <col min="24" max="24" width="6" style="87" customWidth="1"/>
    <col min="25" max="16384" width="9.140625" style="87"/>
  </cols>
  <sheetData>
    <row r="1" spans="1:23" ht="6.75" customHeight="1" x14ac:dyDescent="0.2"/>
    <row r="2" spans="1:23" ht="15.75" x14ac:dyDescent="0.2">
      <c r="A2" s="225" t="s">
        <v>304</v>
      </c>
      <c r="B2" s="218"/>
      <c r="C2" s="218"/>
      <c r="D2" s="218"/>
      <c r="E2" s="218"/>
    </row>
    <row r="3" spans="1:23" ht="11.25" customHeight="1" x14ac:dyDescent="0.2">
      <c r="A3" s="226" t="s">
        <v>305</v>
      </c>
      <c r="B3" s="219"/>
      <c r="C3" s="219"/>
      <c r="D3" s="219"/>
      <c r="E3" s="219"/>
    </row>
    <row r="4" spans="1:23" ht="6.75" customHeight="1" x14ac:dyDescent="0.2">
      <c r="A4" s="219"/>
      <c r="B4" s="219"/>
      <c r="C4" s="219"/>
      <c r="D4" s="219"/>
      <c r="E4" s="219"/>
    </row>
    <row r="5" spans="1:23" x14ac:dyDescent="0.2">
      <c r="A5" s="227"/>
      <c r="B5" s="227"/>
      <c r="C5" s="227"/>
      <c r="D5" s="227"/>
      <c r="E5" s="227"/>
      <c r="F5" s="228" t="s">
        <v>36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3" x14ac:dyDescent="0.2">
      <c r="A6" s="229"/>
      <c r="B6" s="229"/>
      <c r="C6" s="229"/>
      <c r="D6" s="229"/>
      <c r="E6" s="229"/>
      <c r="F6" s="228" t="s">
        <v>78</v>
      </c>
      <c r="G6" s="228"/>
      <c r="H6" s="228" t="s">
        <v>39</v>
      </c>
      <c r="I6" s="228"/>
      <c r="J6" s="228" t="s">
        <v>40</v>
      </c>
      <c r="K6" s="228"/>
      <c r="L6" s="228" t="s">
        <v>41</v>
      </c>
      <c r="M6" s="228"/>
      <c r="N6" s="228" t="s">
        <v>42</v>
      </c>
      <c r="O6" s="228"/>
      <c r="P6" s="228" t="s">
        <v>44</v>
      </c>
      <c r="Q6" s="228"/>
      <c r="R6" s="228" t="s">
        <v>45</v>
      </c>
      <c r="S6" s="228"/>
      <c r="T6" s="228" t="s">
        <v>46</v>
      </c>
      <c r="U6" s="228"/>
      <c r="V6" s="228" t="s">
        <v>31</v>
      </c>
      <c r="W6" s="228"/>
    </row>
    <row r="7" spans="1:23" ht="13.5" customHeight="1" x14ac:dyDescent="0.2">
      <c r="A7" s="181" t="s">
        <v>23</v>
      </c>
      <c r="B7" s="181"/>
      <c r="C7" s="181"/>
      <c r="D7" s="181"/>
      <c r="E7" s="181"/>
      <c r="F7" s="97">
        <v>694.54100000000005</v>
      </c>
      <c r="G7" s="98">
        <v>140.82499999999999</v>
      </c>
      <c r="H7" s="97">
        <v>540.20000000000005</v>
      </c>
      <c r="I7" s="98">
        <v>92.186999999999998</v>
      </c>
      <c r="J7" s="97">
        <v>682.69399999999996</v>
      </c>
      <c r="K7" s="98">
        <v>90.334999999999994</v>
      </c>
      <c r="L7" s="97">
        <v>586.57000000000005</v>
      </c>
      <c r="M7" s="98">
        <v>54.734999999999999</v>
      </c>
      <c r="N7" s="97">
        <v>543.303</v>
      </c>
      <c r="O7" s="98">
        <v>52.51</v>
      </c>
      <c r="P7" s="97">
        <v>776.399</v>
      </c>
      <c r="Q7" s="98">
        <v>139.27799999999999</v>
      </c>
      <c r="R7" s="97">
        <v>523.43100000000004</v>
      </c>
      <c r="S7" s="98">
        <v>182.727</v>
      </c>
      <c r="T7" s="97">
        <v>526.14800000000002</v>
      </c>
      <c r="U7" s="98">
        <v>63.838000000000001</v>
      </c>
      <c r="V7" s="97">
        <v>607.70500000000004</v>
      </c>
      <c r="W7" s="98">
        <v>34.823999999999998</v>
      </c>
    </row>
    <row r="8" spans="1:23" ht="13.5" customHeight="1" x14ac:dyDescent="0.2">
      <c r="A8" s="132" t="s">
        <v>57</v>
      </c>
      <c r="B8" s="132"/>
      <c r="C8" s="132"/>
      <c r="D8" s="132"/>
      <c r="E8" s="132"/>
      <c r="F8" s="89" t="s">
        <v>74</v>
      </c>
      <c r="G8" s="131" t="s">
        <v>74</v>
      </c>
      <c r="H8" s="89" t="s">
        <v>74</v>
      </c>
      <c r="I8" s="131" t="s">
        <v>74</v>
      </c>
      <c r="J8" s="89" t="s">
        <v>74</v>
      </c>
      <c r="K8" s="131" t="s">
        <v>74</v>
      </c>
      <c r="L8" s="89" t="s">
        <v>74</v>
      </c>
      <c r="M8" s="131" t="s">
        <v>74</v>
      </c>
      <c r="N8" s="89" t="s">
        <v>74</v>
      </c>
      <c r="O8" s="131" t="s">
        <v>74</v>
      </c>
      <c r="P8" s="89" t="s">
        <v>74</v>
      </c>
      <c r="Q8" s="131" t="s">
        <v>74</v>
      </c>
      <c r="R8" s="89" t="s">
        <v>74</v>
      </c>
      <c r="S8" s="131" t="s">
        <v>74</v>
      </c>
      <c r="T8" s="89" t="s">
        <v>74</v>
      </c>
      <c r="U8" s="131" t="s">
        <v>74</v>
      </c>
      <c r="V8" s="89" t="s">
        <v>74</v>
      </c>
      <c r="W8" s="131" t="s">
        <v>74</v>
      </c>
    </row>
    <row r="9" spans="1:23" ht="10.5" customHeight="1" x14ac:dyDescent="0.2">
      <c r="A9" s="230"/>
      <c r="B9" s="182" t="s">
        <v>318</v>
      </c>
      <c r="C9" s="179"/>
      <c r="D9" s="179"/>
      <c r="E9" s="179"/>
      <c r="F9" s="91">
        <v>741.03700000000003</v>
      </c>
      <c r="G9" s="92">
        <v>120.819</v>
      </c>
      <c r="H9" s="91">
        <v>963.56100000000004</v>
      </c>
      <c r="I9" s="92">
        <v>241.88499999999999</v>
      </c>
      <c r="J9" s="91">
        <v>767.65200000000004</v>
      </c>
      <c r="K9" s="92">
        <v>114.931</v>
      </c>
      <c r="L9" s="91">
        <v>978.154</v>
      </c>
      <c r="M9" s="92">
        <v>202.89400000000001</v>
      </c>
      <c r="N9" s="91">
        <v>1204.8989999999999</v>
      </c>
      <c r="O9" s="92">
        <v>514.35900000000004</v>
      </c>
      <c r="P9" s="91">
        <v>981.23099999999999</v>
      </c>
      <c r="Q9" s="92">
        <v>702.42700000000002</v>
      </c>
      <c r="R9" s="91">
        <v>852.08699999999999</v>
      </c>
      <c r="S9" s="92">
        <v>224.55600000000001</v>
      </c>
      <c r="T9" s="91">
        <v>1213.7719999999999</v>
      </c>
      <c r="U9" s="92">
        <v>1056.94</v>
      </c>
      <c r="V9" s="91">
        <v>947.51599999999996</v>
      </c>
      <c r="W9" s="92">
        <v>154.10900000000001</v>
      </c>
    </row>
    <row r="10" spans="1:23" ht="10.5" customHeight="1" x14ac:dyDescent="0.2">
      <c r="A10" s="230"/>
      <c r="B10" s="179" t="s">
        <v>65</v>
      </c>
      <c r="C10" s="179"/>
      <c r="D10" s="179"/>
      <c r="E10" s="179"/>
      <c r="F10" s="91">
        <v>882.678</v>
      </c>
      <c r="G10" s="92">
        <v>206.858</v>
      </c>
      <c r="H10" s="91">
        <v>969.12199999999996</v>
      </c>
      <c r="I10" s="92">
        <v>379.40499999999997</v>
      </c>
      <c r="J10" s="91">
        <v>1594.624</v>
      </c>
      <c r="K10" s="92">
        <v>556.73</v>
      </c>
      <c r="L10" s="91">
        <v>789.64300000000003</v>
      </c>
      <c r="M10" s="92">
        <v>214.31800000000001</v>
      </c>
      <c r="N10" s="91">
        <v>1026.96</v>
      </c>
      <c r="O10" s="92">
        <v>225.697</v>
      </c>
      <c r="P10" s="91">
        <v>1785.394</v>
      </c>
      <c r="Q10" s="92">
        <v>620.08699999999999</v>
      </c>
      <c r="R10" s="91">
        <v>1204.213</v>
      </c>
      <c r="S10" s="92">
        <v>722.79899999999998</v>
      </c>
      <c r="T10" s="91">
        <v>777.50800000000004</v>
      </c>
      <c r="U10" s="92">
        <v>341.75599999999997</v>
      </c>
      <c r="V10" s="91">
        <v>1087.7170000000001</v>
      </c>
      <c r="W10" s="92">
        <v>159.35400000000001</v>
      </c>
    </row>
    <row r="11" spans="1:23" ht="10.5" customHeight="1" x14ac:dyDescent="0.2">
      <c r="A11" s="230"/>
      <c r="B11" s="184" t="s">
        <v>66</v>
      </c>
      <c r="C11" s="184"/>
      <c r="D11" s="184"/>
      <c r="E11" s="184"/>
      <c r="F11" s="91">
        <v>814.88099999999997</v>
      </c>
      <c r="G11" s="92">
        <v>254.02699999999999</v>
      </c>
      <c r="H11" s="91">
        <v>1427.3040000000001</v>
      </c>
      <c r="I11" s="92">
        <v>974.44100000000003</v>
      </c>
      <c r="J11" s="91">
        <v>1010.401</v>
      </c>
      <c r="K11" s="92">
        <v>419.53500000000003</v>
      </c>
      <c r="L11" s="91">
        <v>728.52499999999998</v>
      </c>
      <c r="M11" s="92">
        <v>233.34399999999999</v>
      </c>
      <c r="N11" s="91">
        <v>941.54100000000005</v>
      </c>
      <c r="O11" s="92">
        <v>274.77100000000002</v>
      </c>
      <c r="P11" s="91">
        <v>1009.252</v>
      </c>
      <c r="Q11" s="92">
        <v>295.25400000000002</v>
      </c>
      <c r="R11" s="91">
        <v>309.00700000000001</v>
      </c>
      <c r="S11" s="92">
        <v>90.433999999999997</v>
      </c>
      <c r="T11" s="91">
        <v>734.995</v>
      </c>
      <c r="U11" s="92">
        <v>212.779</v>
      </c>
      <c r="V11" s="91">
        <v>869.73400000000004</v>
      </c>
      <c r="W11" s="92">
        <v>142.017</v>
      </c>
    </row>
    <row r="12" spans="1:23" ht="10.5" customHeight="1" x14ac:dyDescent="0.2">
      <c r="A12" s="230"/>
      <c r="B12" s="179" t="s">
        <v>67</v>
      </c>
      <c r="C12" s="179"/>
      <c r="D12" s="179"/>
      <c r="E12" s="179"/>
      <c r="F12" s="91">
        <v>676.67399999999998</v>
      </c>
      <c r="G12" s="92">
        <v>278.80700000000002</v>
      </c>
      <c r="H12" s="91">
        <v>527.48299999999995</v>
      </c>
      <c r="I12" s="92">
        <v>159.57400000000001</v>
      </c>
      <c r="J12" s="91">
        <v>444.71100000000001</v>
      </c>
      <c r="K12" s="92">
        <v>55.180999999999997</v>
      </c>
      <c r="L12" s="91">
        <v>418.17899999999997</v>
      </c>
      <c r="M12" s="92">
        <v>56.725999999999999</v>
      </c>
      <c r="N12" s="91">
        <v>397.59199999999998</v>
      </c>
      <c r="O12" s="92">
        <v>66.320999999999998</v>
      </c>
      <c r="P12" s="91">
        <v>445.28</v>
      </c>
      <c r="Q12" s="92">
        <v>69.268000000000001</v>
      </c>
      <c r="R12" s="91">
        <v>402.83199999999999</v>
      </c>
      <c r="S12" s="92">
        <v>65.89</v>
      </c>
      <c r="T12" s="91">
        <v>443.98599999999999</v>
      </c>
      <c r="U12" s="92">
        <v>78.266000000000005</v>
      </c>
      <c r="V12" s="91">
        <v>488.94900000000001</v>
      </c>
      <c r="W12" s="92">
        <v>66.655000000000001</v>
      </c>
    </row>
    <row r="13" spans="1:23" ht="10.5" customHeight="1" x14ac:dyDescent="0.2">
      <c r="A13" s="230"/>
      <c r="B13" s="179" t="s">
        <v>68</v>
      </c>
      <c r="C13" s="179"/>
      <c r="D13" s="179"/>
      <c r="E13" s="179"/>
      <c r="F13" s="91">
        <v>891.66399999999999</v>
      </c>
      <c r="G13" s="92">
        <v>772.57500000000005</v>
      </c>
      <c r="H13" s="91">
        <v>390.59399999999999</v>
      </c>
      <c r="I13" s="92">
        <v>185.374</v>
      </c>
      <c r="J13" s="91">
        <v>613.14099999999996</v>
      </c>
      <c r="K13" s="92">
        <v>241.80799999999999</v>
      </c>
      <c r="L13" s="91">
        <v>395.52100000000002</v>
      </c>
      <c r="M13" s="92">
        <v>101.04</v>
      </c>
      <c r="N13" s="91">
        <v>300.61700000000002</v>
      </c>
      <c r="O13" s="92">
        <v>113.989</v>
      </c>
      <c r="P13" s="91">
        <v>378.00799999999998</v>
      </c>
      <c r="Q13" s="92">
        <v>120.57599999999999</v>
      </c>
      <c r="R13" s="91">
        <v>154.773</v>
      </c>
      <c r="S13" s="92">
        <v>56.752000000000002</v>
      </c>
      <c r="T13" s="91">
        <v>88.813999999999993</v>
      </c>
      <c r="U13" s="92">
        <v>56.557000000000002</v>
      </c>
      <c r="V13" s="91">
        <v>415.67500000000001</v>
      </c>
      <c r="W13" s="92">
        <v>83.194000000000003</v>
      </c>
    </row>
    <row r="14" spans="1:23" ht="10.5" customHeight="1" x14ac:dyDescent="0.2">
      <c r="A14" s="230"/>
      <c r="B14" s="179" t="s">
        <v>69</v>
      </c>
      <c r="C14" s="179"/>
      <c r="D14" s="179"/>
      <c r="E14" s="179"/>
      <c r="F14" s="91">
        <v>534.98900000000003</v>
      </c>
      <c r="G14" s="92">
        <v>114.197</v>
      </c>
      <c r="H14" s="91">
        <v>376.928</v>
      </c>
      <c r="I14" s="92">
        <v>95.542000000000002</v>
      </c>
      <c r="J14" s="91">
        <v>445.09500000000003</v>
      </c>
      <c r="K14" s="92">
        <v>84.125</v>
      </c>
      <c r="L14" s="91">
        <v>355.54399999999998</v>
      </c>
      <c r="M14" s="92">
        <v>131.40799999999999</v>
      </c>
      <c r="N14" s="91">
        <v>333.03399999999999</v>
      </c>
      <c r="O14" s="92">
        <v>85.073999999999998</v>
      </c>
      <c r="P14" s="91">
        <v>502.87700000000001</v>
      </c>
      <c r="Q14" s="92">
        <v>251.12299999999999</v>
      </c>
      <c r="R14" s="91">
        <v>301.31400000000002</v>
      </c>
      <c r="S14" s="92">
        <v>131.82599999999999</v>
      </c>
      <c r="T14" s="91">
        <v>269.53699999999998</v>
      </c>
      <c r="U14" s="92">
        <v>100.29900000000001</v>
      </c>
      <c r="V14" s="91">
        <v>385.577</v>
      </c>
      <c r="W14" s="92">
        <v>46.817999999999998</v>
      </c>
    </row>
    <row r="15" spans="1:23" ht="12.75" customHeight="1" x14ac:dyDescent="0.2">
      <c r="A15" s="230"/>
      <c r="B15" s="179" t="s">
        <v>70</v>
      </c>
      <c r="C15" s="179"/>
      <c r="D15" s="179"/>
      <c r="E15" s="179"/>
      <c r="F15" s="91">
        <v>694.97400000000005</v>
      </c>
      <c r="G15" s="92">
        <v>190.21</v>
      </c>
      <c r="H15" s="91">
        <v>893.52300000000002</v>
      </c>
      <c r="I15" s="92">
        <v>57.795000000000002</v>
      </c>
      <c r="J15" s="91">
        <v>831.23699999999997</v>
      </c>
      <c r="K15" s="92">
        <v>31.173999999999999</v>
      </c>
      <c r="L15" s="91">
        <v>888.83600000000001</v>
      </c>
      <c r="M15" s="92">
        <v>79.558999999999997</v>
      </c>
      <c r="N15" s="91">
        <v>849.49400000000003</v>
      </c>
      <c r="O15" s="92">
        <v>123.633</v>
      </c>
      <c r="P15" s="91">
        <v>1665.06</v>
      </c>
      <c r="Q15" s="92">
        <v>838.16899999999998</v>
      </c>
      <c r="R15" s="91">
        <v>710.38099999999997</v>
      </c>
      <c r="S15" s="92">
        <v>256.54000000000002</v>
      </c>
      <c r="T15" s="91">
        <v>1063.615</v>
      </c>
      <c r="U15" s="92">
        <v>261.22699999999998</v>
      </c>
      <c r="V15" s="91">
        <v>918.40099999999995</v>
      </c>
      <c r="W15" s="92">
        <v>63.027999999999999</v>
      </c>
    </row>
    <row r="16" spans="1:23" ht="10.5" customHeight="1" x14ac:dyDescent="0.2">
      <c r="A16" s="230"/>
      <c r="B16" s="179" t="s">
        <v>71</v>
      </c>
      <c r="C16" s="179"/>
      <c r="D16" s="179"/>
      <c r="E16" s="179"/>
      <c r="F16" s="91">
        <v>627.11800000000005</v>
      </c>
      <c r="G16" s="92">
        <v>400.57600000000002</v>
      </c>
      <c r="H16" s="91">
        <v>598.00099999999998</v>
      </c>
      <c r="I16" s="92">
        <v>146.81100000000001</v>
      </c>
      <c r="J16" s="91">
        <v>721.19200000000001</v>
      </c>
      <c r="K16" s="92">
        <v>206.25800000000001</v>
      </c>
      <c r="L16" s="91">
        <v>680.56100000000004</v>
      </c>
      <c r="M16" s="92">
        <v>75.582999999999998</v>
      </c>
      <c r="N16" s="91">
        <v>591.98800000000006</v>
      </c>
      <c r="O16" s="92">
        <v>122.79600000000001</v>
      </c>
      <c r="P16" s="91">
        <v>858.06899999999996</v>
      </c>
      <c r="Q16" s="92">
        <v>371.37</v>
      </c>
      <c r="R16" s="91">
        <v>464.52300000000002</v>
      </c>
      <c r="S16" s="92">
        <v>197.70599999999999</v>
      </c>
      <c r="T16" s="91">
        <v>685.84699999999998</v>
      </c>
      <c r="U16" s="92">
        <v>313.93599999999998</v>
      </c>
      <c r="V16" s="91">
        <v>669.67</v>
      </c>
      <c r="W16" s="92">
        <v>91.634</v>
      </c>
    </row>
    <row r="17" spans="1:23" ht="10.5" customHeight="1" x14ac:dyDescent="0.2">
      <c r="A17" s="230"/>
      <c r="B17" s="179" t="s">
        <v>101</v>
      </c>
      <c r="C17" s="179"/>
      <c r="D17" s="179"/>
      <c r="E17" s="179"/>
      <c r="F17" s="91">
        <v>690.20600000000002</v>
      </c>
      <c r="G17" s="92">
        <v>274.17200000000003</v>
      </c>
      <c r="H17" s="91">
        <v>442.02499999999998</v>
      </c>
      <c r="I17" s="92">
        <v>74.981999999999999</v>
      </c>
      <c r="J17" s="91">
        <v>510.76299999999998</v>
      </c>
      <c r="K17" s="92">
        <v>60.286999999999999</v>
      </c>
      <c r="L17" s="91">
        <v>547.24699999999996</v>
      </c>
      <c r="M17" s="92">
        <v>80.191000000000003</v>
      </c>
      <c r="N17" s="91">
        <v>493.25900000000001</v>
      </c>
      <c r="O17" s="92">
        <v>69.634</v>
      </c>
      <c r="P17" s="91">
        <v>760.72</v>
      </c>
      <c r="Q17" s="92">
        <v>249.48599999999999</v>
      </c>
      <c r="R17" s="91">
        <v>461.78</v>
      </c>
      <c r="S17" s="92">
        <v>159.666</v>
      </c>
      <c r="T17" s="91">
        <v>404.608</v>
      </c>
      <c r="U17" s="92">
        <v>33.863</v>
      </c>
      <c r="V17" s="91">
        <v>493.17899999999997</v>
      </c>
      <c r="W17" s="92">
        <v>34.127000000000002</v>
      </c>
    </row>
    <row r="18" spans="1:23" ht="10.5" customHeight="1" x14ac:dyDescent="0.2">
      <c r="A18" s="230"/>
      <c r="B18" s="182" t="s">
        <v>317</v>
      </c>
      <c r="C18" s="179"/>
      <c r="D18" s="179"/>
      <c r="E18" s="179"/>
      <c r="F18" s="91">
        <v>1680.615</v>
      </c>
      <c r="G18" s="92">
        <v>1632.566</v>
      </c>
      <c r="H18" s="91">
        <v>1200.655</v>
      </c>
      <c r="I18" s="92">
        <v>583.25400000000002</v>
      </c>
      <c r="J18" s="91">
        <v>1182.71</v>
      </c>
      <c r="K18" s="92">
        <v>734.82799999999997</v>
      </c>
      <c r="L18" s="91">
        <v>659.80200000000002</v>
      </c>
      <c r="M18" s="92">
        <v>349.74700000000001</v>
      </c>
      <c r="N18" s="91">
        <v>509.33199999999999</v>
      </c>
      <c r="O18" s="92">
        <v>208.93299999999999</v>
      </c>
      <c r="P18" s="91">
        <v>1001.76</v>
      </c>
      <c r="Q18" s="92">
        <v>390.06299999999999</v>
      </c>
      <c r="R18" s="91">
        <v>459.33499999999998</v>
      </c>
      <c r="S18" s="92">
        <v>184.04599999999999</v>
      </c>
      <c r="T18" s="91">
        <v>1425.644</v>
      </c>
      <c r="U18" s="92">
        <v>665.58600000000001</v>
      </c>
      <c r="V18" s="91">
        <v>916.51099999999997</v>
      </c>
      <c r="W18" s="92">
        <v>246.27500000000001</v>
      </c>
    </row>
    <row r="19" spans="1:23" ht="10.5" customHeight="1" x14ac:dyDescent="0.2">
      <c r="A19" s="230"/>
      <c r="B19" s="179" t="s">
        <v>73</v>
      </c>
      <c r="C19" s="179"/>
      <c r="D19" s="179"/>
      <c r="E19" s="179"/>
      <c r="F19" s="91">
        <v>850.54700000000003</v>
      </c>
      <c r="G19" s="92">
        <v>1311.037</v>
      </c>
      <c r="H19" s="91">
        <v>428.98500000000001</v>
      </c>
      <c r="I19" s="92">
        <v>255.50200000000001</v>
      </c>
      <c r="J19" s="91">
        <v>433.26</v>
      </c>
      <c r="K19" s="92">
        <v>476.226</v>
      </c>
      <c r="L19" s="91">
        <v>273.25799999999998</v>
      </c>
      <c r="M19" s="92">
        <v>109.95699999999999</v>
      </c>
      <c r="N19" s="91">
        <v>223.77199999999999</v>
      </c>
      <c r="O19" s="92">
        <v>116.985</v>
      </c>
      <c r="P19" s="91">
        <v>655.38400000000001</v>
      </c>
      <c r="Q19" s="92">
        <v>535.99199999999996</v>
      </c>
      <c r="R19" s="91" t="s">
        <v>7</v>
      </c>
      <c r="S19" s="92" t="s">
        <v>74</v>
      </c>
      <c r="T19" s="91">
        <v>480.84699999999998</v>
      </c>
      <c r="U19" s="92">
        <v>182.345</v>
      </c>
      <c r="V19" s="91">
        <v>570.53300000000002</v>
      </c>
      <c r="W19" s="92">
        <v>523.12</v>
      </c>
    </row>
    <row r="20" spans="1:23" ht="12.75" customHeight="1" x14ac:dyDescent="0.2">
      <c r="A20" s="230"/>
      <c r="B20" s="179" t="s">
        <v>75</v>
      </c>
      <c r="C20" s="179"/>
      <c r="D20" s="179"/>
      <c r="E20" s="179"/>
      <c r="F20" s="91">
        <v>601.25900000000001</v>
      </c>
      <c r="G20" s="92">
        <v>269.44600000000003</v>
      </c>
      <c r="H20" s="91">
        <v>258.65199999999999</v>
      </c>
      <c r="I20" s="92">
        <v>160.745</v>
      </c>
      <c r="J20" s="91">
        <v>355.75299999999999</v>
      </c>
      <c r="K20" s="92">
        <v>139.08500000000001</v>
      </c>
      <c r="L20" s="91">
        <v>318.322</v>
      </c>
      <c r="M20" s="92">
        <v>231.947</v>
      </c>
      <c r="N20" s="91">
        <v>534.99800000000005</v>
      </c>
      <c r="O20" s="92">
        <v>226.12299999999999</v>
      </c>
      <c r="P20" s="91">
        <v>441.096</v>
      </c>
      <c r="Q20" s="92">
        <v>222.643</v>
      </c>
      <c r="R20" s="91">
        <v>220.17699999999999</v>
      </c>
      <c r="S20" s="92">
        <v>48.290999999999997</v>
      </c>
      <c r="T20" s="91">
        <v>318.06599999999997</v>
      </c>
      <c r="U20" s="92">
        <v>161.172</v>
      </c>
      <c r="V20" s="91">
        <v>419.17099999999999</v>
      </c>
      <c r="W20" s="92">
        <v>103.52200000000001</v>
      </c>
    </row>
    <row r="21" spans="1:23" ht="10.5" customHeight="1" x14ac:dyDescent="0.2">
      <c r="A21" s="230"/>
      <c r="B21" s="179" t="s">
        <v>76</v>
      </c>
      <c r="C21" s="179"/>
      <c r="D21" s="179"/>
      <c r="E21" s="179"/>
      <c r="F21" s="91">
        <v>356.85899999999998</v>
      </c>
      <c r="G21" s="92">
        <v>192.96</v>
      </c>
      <c r="H21" s="91">
        <v>688.61800000000005</v>
      </c>
      <c r="I21" s="92">
        <v>270.57299999999998</v>
      </c>
      <c r="J21" s="91">
        <v>396.541</v>
      </c>
      <c r="K21" s="92">
        <v>70.444000000000003</v>
      </c>
      <c r="L21" s="91">
        <v>576.47</v>
      </c>
      <c r="M21" s="92">
        <v>169.23500000000001</v>
      </c>
      <c r="N21" s="91">
        <v>461.25200000000001</v>
      </c>
      <c r="O21" s="92">
        <v>353.14</v>
      </c>
      <c r="P21" s="91">
        <v>527.30700000000002</v>
      </c>
      <c r="Q21" s="92">
        <v>128.22</v>
      </c>
      <c r="R21" s="91">
        <v>372.83499999999998</v>
      </c>
      <c r="S21" s="92">
        <v>126.904</v>
      </c>
      <c r="T21" s="91">
        <v>596.52599999999995</v>
      </c>
      <c r="U21" s="92">
        <v>272.75299999999999</v>
      </c>
      <c r="V21" s="91">
        <v>465.40199999999999</v>
      </c>
      <c r="W21" s="92">
        <v>80.915999999999997</v>
      </c>
    </row>
    <row r="22" spans="1:23" ht="10.5" customHeight="1" x14ac:dyDescent="0.2">
      <c r="A22" s="230"/>
      <c r="B22" s="179" t="s">
        <v>22</v>
      </c>
      <c r="C22" s="179"/>
      <c r="D22" s="179"/>
      <c r="E22" s="179"/>
      <c r="F22" s="91">
        <v>431.97800000000001</v>
      </c>
      <c r="G22" s="92">
        <v>177.45400000000001</v>
      </c>
      <c r="H22" s="91">
        <v>446.233</v>
      </c>
      <c r="I22" s="92">
        <v>406.82400000000001</v>
      </c>
      <c r="J22" s="91">
        <v>1242.0940000000001</v>
      </c>
      <c r="K22" s="92">
        <v>1142.598</v>
      </c>
      <c r="L22" s="91">
        <v>670.34500000000003</v>
      </c>
      <c r="M22" s="92">
        <v>185.429</v>
      </c>
      <c r="N22" s="91">
        <v>605.84100000000001</v>
      </c>
      <c r="O22" s="92">
        <v>252.08199999999999</v>
      </c>
      <c r="P22" s="91">
        <v>959.87</v>
      </c>
      <c r="Q22" s="92">
        <v>610.18299999999999</v>
      </c>
      <c r="R22" s="91">
        <v>1640.672</v>
      </c>
      <c r="S22" s="92">
        <v>2295.0790000000002</v>
      </c>
      <c r="T22" s="91">
        <v>669.62</v>
      </c>
      <c r="U22" s="92">
        <v>469.57400000000001</v>
      </c>
      <c r="V22" s="91">
        <v>723.77</v>
      </c>
      <c r="W22" s="92">
        <v>235.167</v>
      </c>
    </row>
    <row r="23" spans="1:23" ht="10.5" customHeight="1" x14ac:dyDescent="0.2">
      <c r="A23" s="230"/>
      <c r="B23" s="179" t="s">
        <v>46</v>
      </c>
      <c r="C23" s="179"/>
      <c r="D23" s="179"/>
      <c r="E23" s="179"/>
      <c r="F23" s="91" t="s">
        <v>7</v>
      </c>
      <c r="G23" s="92" t="s">
        <v>74</v>
      </c>
      <c r="H23" s="91" t="s">
        <v>7</v>
      </c>
      <c r="I23" s="92" t="s">
        <v>74</v>
      </c>
      <c r="J23" s="91" t="s">
        <v>7</v>
      </c>
      <c r="K23" s="92" t="s">
        <v>74</v>
      </c>
      <c r="L23" s="91" t="s">
        <v>7</v>
      </c>
      <c r="M23" s="92" t="s">
        <v>74</v>
      </c>
      <c r="N23" s="91" t="s">
        <v>7</v>
      </c>
      <c r="O23" s="92" t="s">
        <v>74</v>
      </c>
      <c r="P23" s="91" t="s">
        <v>7</v>
      </c>
      <c r="Q23" s="92" t="s">
        <v>74</v>
      </c>
      <c r="R23" s="91" t="s">
        <v>7</v>
      </c>
      <c r="S23" s="92" t="s">
        <v>74</v>
      </c>
      <c r="T23" s="91" t="s">
        <v>7</v>
      </c>
      <c r="U23" s="92" t="s">
        <v>74</v>
      </c>
      <c r="V23" s="91" t="s">
        <v>7</v>
      </c>
      <c r="W23" s="92" t="s">
        <v>74</v>
      </c>
    </row>
    <row r="24" spans="1:23" ht="13.5" customHeight="1" x14ac:dyDescent="0.2">
      <c r="A24" s="132" t="s">
        <v>59</v>
      </c>
      <c r="B24" s="132"/>
      <c r="C24" s="132"/>
      <c r="D24" s="132"/>
      <c r="E24" s="132"/>
      <c r="F24" s="89" t="s">
        <v>74</v>
      </c>
      <c r="G24" s="90" t="s">
        <v>74</v>
      </c>
      <c r="H24" s="89" t="s">
        <v>74</v>
      </c>
      <c r="I24" s="90" t="s">
        <v>74</v>
      </c>
      <c r="J24" s="89" t="s">
        <v>74</v>
      </c>
      <c r="K24" s="90" t="s">
        <v>74</v>
      </c>
      <c r="L24" s="89" t="s">
        <v>74</v>
      </c>
      <c r="M24" s="90" t="s">
        <v>74</v>
      </c>
      <c r="N24" s="89" t="s">
        <v>74</v>
      </c>
      <c r="O24" s="90" t="s">
        <v>74</v>
      </c>
      <c r="P24" s="89" t="s">
        <v>74</v>
      </c>
      <c r="Q24" s="90" t="s">
        <v>74</v>
      </c>
      <c r="R24" s="89" t="s">
        <v>74</v>
      </c>
      <c r="S24" s="90" t="s">
        <v>74</v>
      </c>
      <c r="T24" s="89" t="s">
        <v>74</v>
      </c>
      <c r="U24" s="90" t="s">
        <v>74</v>
      </c>
      <c r="V24" s="89" t="s">
        <v>74</v>
      </c>
      <c r="W24" s="90" t="s">
        <v>74</v>
      </c>
    </row>
    <row r="25" spans="1:23" ht="10.5" customHeight="1" x14ac:dyDescent="0.2">
      <c r="A25" s="230"/>
      <c r="B25" s="182" t="s">
        <v>191</v>
      </c>
      <c r="C25" s="179"/>
      <c r="D25" s="179"/>
      <c r="E25" s="179"/>
      <c r="F25" s="91">
        <v>470.97399999999999</v>
      </c>
      <c r="G25" s="92">
        <v>24.841999999999999</v>
      </c>
      <c r="H25" s="91">
        <v>512.03800000000001</v>
      </c>
      <c r="I25" s="92">
        <v>90.677000000000007</v>
      </c>
      <c r="J25" s="91">
        <v>465.54500000000002</v>
      </c>
      <c r="K25" s="92">
        <v>14.788</v>
      </c>
      <c r="L25" s="91">
        <v>421.291</v>
      </c>
      <c r="M25" s="92">
        <v>4.0739999999999998</v>
      </c>
      <c r="N25" s="91">
        <v>423.161</v>
      </c>
      <c r="O25" s="92">
        <v>23.407</v>
      </c>
      <c r="P25" s="91">
        <v>586.21500000000003</v>
      </c>
      <c r="Q25" s="92">
        <v>22.122</v>
      </c>
      <c r="R25" s="91">
        <v>535.52499999999998</v>
      </c>
      <c r="S25" s="92">
        <v>14.417999999999999</v>
      </c>
      <c r="T25" s="91">
        <v>416.90699999999998</v>
      </c>
      <c r="U25" s="92">
        <v>1.1040000000000001</v>
      </c>
      <c r="V25" s="91">
        <v>466.923</v>
      </c>
      <c r="W25" s="92">
        <v>8.3719999999999999</v>
      </c>
    </row>
    <row r="26" spans="1:23" ht="10.5" customHeight="1" x14ac:dyDescent="0.2">
      <c r="A26" s="230"/>
      <c r="B26" s="179" t="s">
        <v>25</v>
      </c>
      <c r="C26" s="179"/>
      <c r="D26" s="179"/>
      <c r="E26" s="179"/>
      <c r="F26" s="91">
        <v>503.87099999999998</v>
      </c>
      <c r="G26" s="92">
        <v>9.9480000000000004</v>
      </c>
      <c r="H26" s="91">
        <v>737.86699999999996</v>
      </c>
      <c r="I26" s="92">
        <v>9.6449999999999996</v>
      </c>
      <c r="J26" s="91">
        <v>772.91800000000001</v>
      </c>
      <c r="K26" s="92">
        <v>2.7120000000000002</v>
      </c>
      <c r="L26" s="91">
        <v>772.96</v>
      </c>
      <c r="M26" s="92">
        <v>5.7409999999999997</v>
      </c>
      <c r="N26" s="91">
        <v>739.10299999999995</v>
      </c>
      <c r="O26" s="92">
        <v>6.7149999999999999</v>
      </c>
      <c r="P26" s="91">
        <v>930.49699999999996</v>
      </c>
      <c r="Q26" s="92">
        <v>21.254000000000001</v>
      </c>
      <c r="R26" s="91">
        <v>607.37900000000002</v>
      </c>
      <c r="S26" s="92">
        <v>53.094999999999999</v>
      </c>
      <c r="T26" s="91" t="s">
        <v>16</v>
      </c>
      <c r="U26" s="92" t="s">
        <v>74</v>
      </c>
      <c r="V26" s="91">
        <v>755.18200000000002</v>
      </c>
      <c r="W26" s="92">
        <v>2.5590000000000002</v>
      </c>
    </row>
    <row r="27" spans="1:23" ht="10.5" customHeight="1" x14ac:dyDescent="0.2">
      <c r="A27" s="230"/>
      <c r="B27" s="182" t="s">
        <v>192</v>
      </c>
      <c r="C27" s="179"/>
      <c r="D27" s="179"/>
      <c r="E27" s="179"/>
      <c r="F27" s="91">
        <v>529.44200000000001</v>
      </c>
      <c r="G27" s="92">
        <v>280.22500000000002</v>
      </c>
      <c r="H27" s="91">
        <v>525.25099999999998</v>
      </c>
      <c r="I27" s="92">
        <v>102.878</v>
      </c>
      <c r="J27" s="91">
        <v>653.62199999999996</v>
      </c>
      <c r="K27" s="92">
        <v>148.27500000000001</v>
      </c>
      <c r="L27" s="91">
        <v>629.88300000000004</v>
      </c>
      <c r="M27" s="92">
        <v>125.214</v>
      </c>
      <c r="N27" s="91">
        <v>494.38900000000001</v>
      </c>
      <c r="O27" s="92">
        <v>112.151</v>
      </c>
      <c r="P27" s="91">
        <v>561.84299999999996</v>
      </c>
      <c r="Q27" s="92">
        <v>135.52099999999999</v>
      </c>
      <c r="R27" s="91">
        <v>458.96899999999999</v>
      </c>
      <c r="S27" s="92">
        <v>173.88</v>
      </c>
      <c r="T27" s="91">
        <v>542.56399999999996</v>
      </c>
      <c r="U27" s="92">
        <v>80.046000000000006</v>
      </c>
      <c r="V27" s="91">
        <v>571.63800000000003</v>
      </c>
      <c r="W27" s="92">
        <v>50.744</v>
      </c>
    </row>
    <row r="28" spans="1:23" ht="10.5" customHeight="1" x14ac:dyDescent="0.2">
      <c r="A28" s="230"/>
      <c r="B28" s="179" t="s">
        <v>27</v>
      </c>
      <c r="C28" s="179"/>
      <c r="D28" s="179"/>
      <c r="E28" s="179"/>
      <c r="F28" s="91">
        <v>711.23</v>
      </c>
      <c r="G28" s="92">
        <v>544.88900000000001</v>
      </c>
      <c r="H28" s="91">
        <v>385.08199999999999</v>
      </c>
      <c r="I28" s="92">
        <v>129.81100000000001</v>
      </c>
      <c r="J28" s="91">
        <v>1791.7470000000001</v>
      </c>
      <c r="K28" s="92">
        <v>1782.578</v>
      </c>
      <c r="L28" s="91">
        <v>365.30700000000002</v>
      </c>
      <c r="M28" s="92">
        <v>220.54400000000001</v>
      </c>
      <c r="N28" s="91">
        <v>323.46699999999998</v>
      </c>
      <c r="O28" s="92">
        <v>158.083</v>
      </c>
      <c r="P28" s="91" t="s">
        <v>16</v>
      </c>
      <c r="Q28" s="92" t="s">
        <v>74</v>
      </c>
      <c r="R28" s="91">
        <v>338.47300000000001</v>
      </c>
      <c r="S28" s="92">
        <v>273.44499999999999</v>
      </c>
      <c r="T28" s="91" t="s">
        <v>16</v>
      </c>
      <c r="U28" s="92" t="s">
        <v>74</v>
      </c>
      <c r="V28" s="91">
        <v>714.73400000000004</v>
      </c>
      <c r="W28" s="92">
        <v>360.93400000000003</v>
      </c>
    </row>
    <row r="29" spans="1:23" ht="10.5" customHeight="1" x14ac:dyDescent="0.2">
      <c r="A29" s="230"/>
      <c r="B29" s="179" t="s">
        <v>26</v>
      </c>
      <c r="C29" s="179"/>
      <c r="D29" s="179"/>
      <c r="E29" s="179"/>
      <c r="F29" s="91">
        <v>718.18399999999997</v>
      </c>
      <c r="G29" s="92">
        <v>215.85</v>
      </c>
      <c r="H29" s="91">
        <v>476.29399999999998</v>
      </c>
      <c r="I29" s="92">
        <v>177.41900000000001</v>
      </c>
      <c r="J29" s="91">
        <v>650.32399999999996</v>
      </c>
      <c r="K29" s="92">
        <v>183.93199999999999</v>
      </c>
      <c r="L29" s="91">
        <v>503.88799999999998</v>
      </c>
      <c r="M29" s="92">
        <v>78.88</v>
      </c>
      <c r="N29" s="91">
        <v>511.86700000000002</v>
      </c>
      <c r="O29" s="92">
        <v>77.3</v>
      </c>
      <c r="P29" s="91">
        <v>837.22400000000005</v>
      </c>
      <c r="Q29" s="92">
        <v>212.637</v>
      </c>
      <c r="R29" s="91">
        <v>571.54399999999998</v>
      </c>
      <c r="S29" s="92">
        <v>366.96199999999999</v>
      </c>
      <c r="T29" s="91">
        <v>486.15800000000002</v>
      </c>
      <c r="U29" s="92">
        <v>171.69900000000001</v>
      </c>
      <c r="V29" s="91">
        <v>596.22400000000005</v>
      </c>
      <c r="W29" s="92">
        <v>66.983000000000004</v>
      </c>
    </row>
    <row r="30" spans="1:23" ht="10.5" customHeight="1" x14ac:dyDescent="0.2">
      <c r="A30" s="231"/>
      <c r="B30" s="180" t="s">
        <v>28</v>
      </c>
      <c r="C30" s="180"/>
      <c r="D30" s="180"/>
      <c r="E30" s="180"/>
      <c r="F30" s="105">
        <v>842.92399999999998</v>
      </c>
      <c r="G30" s="106">
        <v>355.74599999999998</v>
      </c>
      <c r="H30" s="105">
        <v>787.84199999999998</v>
      </c>
      <c r="I30" s="106">
        <v>474.88799999999998</v>
      </c>
      <c r="J30" s="105">
        <v>727.51800000000003</v>
      </c>
      <c r="K30" s="106">
        <v>248.011</v>
      </c>
      <c r="L30" s="105">
        <v>666.98400000000004</v>
      </c>
      <c r="M30" s="106">
        <v>209.28</v>
      </c>
      <c r="N30" s="105">
        <v>687.17100000000005</v>
      </c>
      <c r="O30" s="106">
        <v>157.857</v>
      </c>
      <c r="P30" s="105">
        <v>823.29</v>
      </c>
      <c r="Q30" s="106">
        <v>467.327</v>
      </c>
      <c r="R30" s="105">
        <v>455.98700000000002</v>
      </c>
      <c r="S30" s="106">
        <v>152.828</v>
      </c>
      <c r="T30" s="105">
        <v>719.48699999999997</v>
      </c>
      <c r="U30" s="106">
        <v>427.83499999999998</v>
      </c>
      <c r="V30" s="105">
        <v>727.86400000000003</v>
      </c>
      <c r="W30" s="106">
        <v>119.282</v>
      </c>
    </row>
    <row r="31" spans="1:23" x14ac:dyDescent="0.2">
      <c r="A31" s="80" t="s">
        <v>339</v>
      </c>
    </row>
    <row r="32" spans="1:23" ht="24.75" customHeight="1" x14ac:dyDescent="0.2">
      <c r="A32" s="217" t="s">
        <v>359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</row>
    <row r="33" spans="1:22" x14ac:dyDescent="0.2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</row>
    <row r="34" spans="1:22" x14ac:dyDescent="0.2">
      <c r="B34" s="158"/>
    </row>
  </sheetData>
  <mergeCells count="11">
    <mergeCell ref="A32:W32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X7:X30">
    <cfRule type="containsText" dxfId="1" priority="2" operator="containsText" text="..">
      <formula>NOT(ISERROR(SEARCH("..",X7)))</formula>
    </cfRule>
    <cfRule type="containsText" dxfId="0" priority="3" operator="containsText" text="–">
      <formula>NOT(ISERROR(SEARCH("–",X7)))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33CCCC"/>
  </sheetPr>
  <dimension ref="A2:S28"/>
  <sheetViews>
    <sheetView workbookViewId="0">
      <selection activeCell="Q37" sqref="Q37"/>
    </sheetView>
  </sheetViews>
  <sheetFormatPr defaultRowHeight="12.75" x14ac:dyDescent="0.2"/>
  <cols>
    <col min="1" max="1" width="29" style="1" customWidth="1"/>
    <col min="2" max="5" width="4.42578125" style="1" hidden="1" customWidth="1"/>
    <col min="6" max="6" width="7.42578125" style="1" hidden="1" customWidth="1"/>
    <col min="7" max="7" width="6.85546875" style="1" hidden="1" customWidth="1"/>
    <col min="8" max="8" width="7.140625" style="1" hidden="1" customWidth="1"/>
    <col min="9" max="10" width="7.140625" style="1" customWidth="1"/>
    <col min="11" max="11" width="7" style="1" customWidth="1"/>
    <col min="12" max="12" width="7.140625" style="1" hidden="1" customWidth="1"/>
    <col min="13" max="14" width="7" style="1" hidden="1" customWidth="1"/>
    <col min="15" max="17" width="7" style="1" customWidth="1"/>
    <col min="18" max="16384" width="9.140625" style="1"/>
  </cols>
  <sheetData>
    <row r="2" spans="1:19" ht="15.75" x14ac:dyDescent="0.2">
      <c r="A2" s="168" t="s">
        <v>306</v>
      </c>
      <c r="B2" s="2"/>
      <c r="C2" s="2"/>
      <c r="D2" s="2"/>
      <c r="E2" s="2"/>
    </row>
    <row r="3" spans="1:19" x14ac:dyDescent="0.2">
      <c r="A3" s="2"/>
      <c r="B3" s="2"/>
      <c r="C3" s="2"/>
      <c r="D3" s="2"/>
      <c r="E3" s="2"/>
    </row>
    <row r="4" spans="1:19" ht="5.25" customHeight="1" x14ac:dyDescent="0.2">
      <c r="A4" s="2"/>
      <c r="B4" s="2"/>
      <c r="C4" s="2"/>
      <c r="D4" s="2"/>
      <c r="E4" s="2"/>
    </row>
    <row r="5" spans="1:19" ht="27" customHeight="1" x14ac:dyDescent="0.2">
      <c r="A5" s="23" t="s">
        <v>0</v>
      </c>
      <c r="B5" s="23"/>
      <c r="C5" s="23"/>
      <c r="D5" s="23"/>
      <c r="E5" s="23"/>
      <c r="F5" s="211" t="s">
        <v>109</v>
      </c>
      <c r="G5" s="211"/>
      <c r="H5" s="211"/>
      <c r="I5" s="211"/>
      <c r="J5" s="211"/>
      <c r="K5" s="211"/>
      <c r="L5" s="211" t="s">
        <v>106</v>
      </c>
      <c r="M5" s="211"/>
      <c r="N5" s="211"/>
      <c r="O5" s="211"/>
      <c r="P5" s="211"/>
      <c r="Q5" s="211"/>
      <c r="R5" s="170"/>
      <c r="S5" s="170"/>
    </row>
    <row r="6" spans="1:19" x14ac:dyDescent="0.2">
      <c r="A6" s="26"/>
      <c r="B6" s="26"/>
      <c r="C6" s="26"/>
      <c r="D6" s="26"/>
      <c r="E6" s="26"/>
      <c r="F6" s="27">
        <v>2006</v>
      </c>
      <c r="G6" s="27">
        <v>2007</v>
      </c>
      <c r="H6" s="27">
        <v>2008</v>
      </c>
      <c r="I6" s="27">
        <v>2009</v>
      </c>
      <c r="J6" s="27">
        <v>2010</v>
      </c>
      <c r="K6" s="27">
        <v>2011</v>
      </c>
      <c r="L6" s="27">
        <v>2006</v>
      </c>
      <c r="M6" s="27">
        <v>2007</v>
      </c>
      <c r="N6" s="27">
        <v>2008</v>
      </c>
      <c r="O6" s="16">
        <v>2009</v>
      </c>
      <c r="P6" s="16">
        <v>2010</v>
      </c>
      <c r="Q6" s="169">
        <v>2011</v>
      </c>
      <c r="R6" s="27"/>
      <c r="S6" s="27"/>
    </row>
    <row r="7" spans="1:19" ht="15" customHeight="1" x14ac:dyDescent="0.2">
      <c r="A7" s="15" t="s">
        <v>140</v>
      </c>
      <c r="B7" s="15"/>
      <c r="C7" s="15"/>
      <c r="D7" s="15"/>
      <c r="E7" s="15"/>
      <c r="F7" s="16">
        <v>130.69999999999999</v>
      </c>
      <c r="G7" s="50">
        <v>137.5</v>
      </c>
      <c r="H7" s="50">
        <v>134.6</v>
      </c>
      <c r="I7" s="73">
        <v>134.065</v>
      </c>
      <c r="J7" s="73">
        <v>134.721</v>
      </c>
      <c r="K7" s="73">
        <v>135.88900000000001</v>
      </c>
      <c r="L7" s="78">
        <v>51500</v>
      </c>
      <c r="M7" s="78">
        <v>62700</v>
      </c>
      <c r="N7" s="78">
        <v>61400</v>
      </c>
      <c r="O7" s="78">
        <v>62500</v>
      </c>
      <c r="P7" s="78">
        <v>58400</v>
      </c>
      <c r="Q7" s="78">
        <v>58300</v>
      </c>
    </row>
    <row r="8" spans="1:19" ht="13.5" customHeight="1" x14ac:dyDescent="0.2">
      <c r="A8" s="62" t="s">
        <v>186</v>
      </c>
      <c r="B8" s="11"/>
      <c r="C8" s="11"/>
      <c r="D8" s="11"/>
      <c r="E8" s="11"/>
      <c r="F8" s="21">
        <v>3.7</v>
      </c>
      <c r="G8" s="40">
        <v>3.7</v>
      </c>
      <c r="H8" s="40">
        <v>2.2000000000000002</v>
      </c>
      <c r="I8" s="70">
        <v>3.3079999999999998</v>
      </c>
      <c r="J8" s="70">
        <v>2.4990000000000001</v>
      </c>
      <c r="K8" s="70">
        <v>2.0489999999999999</v>
      </c>
      <c r="L8" s="79">
        <v>3400</v>
      </c>
      <c r="M8" s="134">
        <v>3300</v>
      </c>
      <c r="N8" s="134">
        <v>2600</v>
      </c>
      <c r="O8" s="134">
        <v>2900</v>
      </c>
      <c r="P8" s="134">
        <v>2500</v>
      </c>
      <c r="Q8" s="134">
        <v>1700</v>
      </c>
    </row>
    <row r="9" spans="1:19" ht="10.5" hidden="1" customHeight="1" x14ac:dyDescent="0.2">
      <c r="A9" s="62" t="s">
        <v>187</v>
      </c>
      <c r="B9" s="11"/>
      <c r="C9" s="11"/>
      <c r="D9" s="11"/>
      <c r="E9" s="11"/>
      <c r="F9" s="21" t="s">
        <v>16</v>
      </c>
      <c r="G9" s="40">
        <v>0.1</v>
      </c>
      <c r="H9" s="40" t="s">
        <v>16</v>
      </c>
      <c r="I9" s="70" t="s">
        <v>7</v>
      </c>
      <c r="J9" s="70" t="s">
        <v>7</v>
      </c>
      <c r="K9" s="70" t="s">
        <v>7</v>
      </c>
      <c r="L9" s="68" t="s">
        <v>16</v>
      </c>
      <c r="M9" s="134">
        <v>100</v>
      </c>
      <c r="N9" s="91" t="s">
        <v>16</v>
      </c>
      <c r="O9" s="91" t="s">
        <v>7</v>
      </c>
      <c r="P9" s="91" t="s">
        <v>7</v>
      </c>
      <c r="Q9" s="91" t="s">
        <v>7</v>
      </c>
    </row>
    <row r="10" spans="1:19" ht="10.5" customHeight="1" x14ac:dyDescent="0.2">
      <c r="A10" s="11" t="s">
        <v>2</v>
      </c>
      <c r="B10" s="11"/>
      <c r="C10" s="11"/>
      <c r="D10" s="11"/>
      <c r="E10" s="11"/>
      <c r="F10" s="21">
        <v>77.5</v>
      </c>
      <c r="G10" s="40">
        <v>91.1</v>
      </c>
      <c r="H10" s="40">
        <v>91</v>
      </c>
      <c r="I10" s="70">
        <v>95.771000000000001</v>
      </c>
      <c r="J10" s="70">
        <v>96.051000000000002</v>
      </c>
      <c r="K10" s="70">
        <v>97.965999999999994</v>
      </c>
      <c r="L10" s="79">
        <v>19800</v>
      </c>
      <c r="M10" s="134">
        <v>29100</v>
      </c>
      <c r="N10" s="134">
        <v>31000</v>
      </c>
      <c r="O10" s="134">
        <v>33600</v>
      </c>
      <c r="P10" s="134">
        <v>31300</v>
      </c>
      <c r="Q10" s="134">
        <v>32100</v>
      </c>
    </row>
    <row r="11" spans="1:19" ht="10.5" customHeight="1" x14ac:dyDescent="0.2">
      <c r="A11" s="62" t="s">
        <v>165</v>
      </c>
      <c r="B11" s="11"/>
      <c r="C11" s="11"/>
      <c r="D11" s="11"/>
      <c r="E11" s="11"/>
      <c r="F11" s="21">
        <v>3.9</v>
      </c>
      <c r="G11" s="40">
        <v>4.3</v>
      </c>
      <c r="H11" s="40">
        <v>4.0999999999999996</v>
      </c>
      <c r="I11" s="70">
        <v>5.2779999999999996</v>
      </c>
      <c r="J11" s="70">
        <v>5.1239999999999997</v>
      </c>
      <c r="K11" s="70">
        <v>4.7480000000000002</v>
      </c>
      <c r="L11" s="79">
        <v>5600</v>
      </c>
      <c r="M11" s="134">
        <v>6100</v>
      </c>
      <c r="N11" s="134">
        <v>5800</v>
      </c>
      <c r="O11" s="134">
        <v>6900</v>
      </c>
      <c r="P11" s="134">
        <v>6500</v>
      </c>
      <c r="Q11" s="134">
        <v>6600</v>
      </c>
    </row>
    <row r="12" spans="1:19" ht="10.5" customHeight="1" x14ac:dyDescent="0.2">
      <c r="A12" s="62" t="s">
        <v>166</v>
      </c>
      <c r="B12" s="11"/>
      <c r="C12" s="11"/>
      <c r="D12" s="11"/>
      <c r="E12" s="11"/>
      <c r="F12" s="21">
        <v>4.5999999999999996</v>
      </c>
      <c r="G12" s="40">
        <v>4</v>
      </c>
      <c r="H12" s="40">
        <v>3.8</v>
      </c>
      <c r="I12" s="70">
        <v>1.859</v>
      </c>
      <c r="J12" s="70">
        <v>1.9810000000000001</v>
      </c>
      <c r="K12" s="70">
        <v>2.117</v>
      </c>
      <c r="L12" s="79">
        <v>4500</v>
      </c>
      <c r="M12" s="134">
        <v>4600</v>
      </c>
      <c r="N12" s="134">
        <v>4400</v>
      </c>
      <c r="O12" s="134">
        <v>2700</v>
      </c>
      <c r="P12" s="134">
        <v>2500</v>
      </c>
      <c r="Q12" s="134">
        <v>2700</v>
      </c>
    </row>
    <row r="13" spans="1:19" ht="13.5" customHeight="1" x14ac:dyDescent="0.2">
      <c r="A13" s="11" t="s">
        <v>5</v>
      </c>
      <c r="B13" s="11"/>
      <c r="C13" s="11"/>
      <c r="D13" s="11"/>
      <c r="E13" s="11"/>
      <c r="F13" s="21">
        <v>2.4</v>
      </c>
      <c r="G13" s="40">
        <v>1.7</v>
      </c>
      <c r="H13" s="40">
        <v>1.8</v>
      </c>
      <c r="I13" s="70">
        <v>3.0960000000000001</v>
      </c>
      <c r="J13" s="70">
        <v>1.556</v>
      </c>
      <c r="K13" s="70">
        <v>1.6950000000000001</v>
      </c>
      <c r="L13" s="68">
        <v>700</v>
      </c>
      <c r="M13" s="134">
        <v>800</v>
      </c>
      <c r="N13" s="134">
        <v>1100</v>
      </c>
      <c r="O13" s="134">
        <v>1100</v>
      </c>
      <c r="P13" s="134">
        <v>900</v>
      </c>
      <c r="Q13" s="134">
        <v>900</v>
      </c>
    </row>
    <row r="14" spans="1:19" ht="10.5" customHeight="1" x14ac:dyDescent="0.2">
      <c r="A14" s="62" t="s">
        <v>159</v>
      </c>
      <c r="B14" s="11"/>
      <c r="C14" s="11"/>
      <c r="D14" s="11"/>
      <c r="E14" s="11"/>
      <c r="F14" s="21">
        <v>1.8</v>
      </c>
      <c r="G14" s="40">
        <v>2.2000000000000002</v>
      </c>
      <c r="H14" s="40">
        <v>3.2</v>
      </c>
      <c r="I14" s="70">
        <v>1.5209999999999999</v>
      </c>
      <c r="J14" s="70">
        <v>1.5940000000000001</v>
      </c>
      <c r="K14" s="70">
        <v>2</v>
      </c>
      <c r="L14" s="79">
        <v>2700</v>
      </c>
      <c r="M14" s="134">
        <v>3400</v>
      </c>
      <c r="N14" s="134">
        <v>4100</v>
      </c>
      <c r="O14" s="134">
        <v>2600</v>
      </c>
      <c r="P14" s="134">
        <v>2500</v>
      </c>
      <c r="Q14" s="134">
        <v>2800</v>
      </c>
    </row>
    <row r="15" spans="1:19" ht="10.5" customHeight="1" x14ac:dyDescent="0.2">
      <c r="A15" s="62" t="s">
        <v>172</v>
      </c>
      <c r="B15" s="11"/>
      <c r="C15" s="11"/>
      <c r="D15" s="11"/>
      <c r="E15" s="11"/>
      <c r="F15" s="21">
        <v>1.6</v>
      </c>
      <c r="G15" s="40">
        <v>0.7</v>
      </c>
      <c r="H15" s="40">
        <v>0.2</v>
      </c>
      <c r="I15" s="70">
        <v>0.70599999999999996</v>
      </c>
      <c r="J15" s="70">
        <v>0.57099999999999995</v>
      </c>
      <c r="K15" s="70">
        <v>0.437</v>
      </c>
      <c r="L15" s="79">
        <v>1300</v>
      </c>
      <c r="M15" s="134">
        <v>700</v>
      </c>
      <c r="N15" s="134">
        <v>200</v>
      </c>
      <c r="O15" s="134">
        <v>600</v>
      </c>
      <c r="P15" s="134">
        <v>500</v>
      </c>
      <c r="Q15" s="134">
        <v>300</v>
      </c>
    </row>
    <row r="16" spans="1:19" ht="10.5" customHeight="1" x14ac:dyDescent="0.2">
      <c r="A16" s="62" t="s">
        <v>173</v>
      </c>
      <c r="B16" s="11"/>
      <c r="C16" s="11"/>
      <c r="D16" s="11"/>
      <c r="E16" s="11"/>
      <c r="F16" s="21">
        <v>2.1</v>
      </c>
      <c r="G16" s="40">
        <v>2</v>
      </c>
      <c r="H16" s="40">
        <v>1.6</v>
      </c>
      <c r="I16" s="70">
        <v>0.79400000000000004</v>
      </c>
      <c r="J16" s="70">
        <v>1.2490000000000001</v>
      </c>
      <c r="K16" s="70">
        <v>0.79500000000000004</v>
      </c>
      <c r="L16" s="79">
        <v>1000</v>
      </c>
      <c r="M16" s="134">
        <v>1400</v>
      </c>
      <c r="N16" s="134">
        <v>1000</v>
      </c>
      <c r="O16" s="134">
        <v>700</v>
      </c>
      <c r="P16" s="134">
        <v>700</v>
      </c>
      <c r="Q16" s="134">
        <v>800</v>
      </c>
    </row>
    <row r="17" spans="1:19" ht="10.5" customHeight="1" x14ac:dyDescent="0.2">
      <c r="A17" s="11" t="s">
        <v>32</v>
      </c>
      <c r="B17" s="11"/>
      <c r="C17" s="11"/>
      <c r="D17" s="11"/>
      <c r="E17" s="11"/>
      <c r="F17" s="21">
        <v>1.8</v>
      </c>
      <c r="G17" s="40">
        <v>1.5</v>
      </c>
      <c r="H17" s="40">
        <v>0.8</v>
      </c>
      <c r="I17" s="70">
        <v>0.88600000000000001</v>
      </c>
      <c r="J17" s="70">
        <v>1.2</v>
      </c>
      <c r="K17" s="70">
        <v>0.315</v>
      </c>
      <c r="L17" s="68">
        <v>200</v>
      </c>
      <c r="M17" s="134">
        <v>500</v>
      </c>
      <c r="N17" s="134">
        <v>200</v>
      </c>
      <c r="O17" s="134">
        <v>200</v>
      </c>
      <c r="P17" s="134">
        <v>200</v>
      </c>
      <c r="Q17" s="134">
        <v>200</v>
      </c>
    </row>
    <row r="18" spans="1:19" ht="13.5" customHeight="1" x14ac:dyDescent="0.2">
      <c r="A18" s="62" t="s">
        <v>183</v>
      </c>
      <c r="B18" s="11"/>
      <c r="C18" s="11"/>
      <c r="D18" s="11"/>
      <c r="E18" s="11"/>
      <c r="F18" s="21">
        <v>10.199999999999999</v>
      </c>
      <c r="G18" s="40">
        <v>5.8</v>
      </c>
      <c r="H18" s="40">
        <v>8.6</v>
      </c>
      <c r="I18" s="70">
        <v>4.883</v>
      </c>
      <c r="J18" s="70">
        <v>7.26</v>
      </c>
      <c r="K18" s="70">
        <v>6.0410000000000004</v>
      </c>
      <c r="L18" s="79">
        <v>3200</v>
      </c>
      <c r="M18" s="134">
        <v>2200</v>
      </c>
      <c r="N18" s="134">
        <v>3000</v>
      </c>
      <c r="O18" s="134">
        <v>2000</v>
      </c>
      <c r="P18" s="134">
        <v>2100</v>
      </c>
      <c r="Q18" s="134">
        <v>1800</v>
      </c>
    </row>
    <row r="19" spans="1:19" ht="10.5" customHeight="1" x14ac:dyDescent="0.2">
      <c r="A19" s="62" t="s">
        <v>168</v>
      </c>
      <c r="B19" s="11"/>
      <c r="C19" s="11"/>
      <c r="D19" s="11"/>
      <c r="E19" s="11"/>
      <c r="F19" s="21">
        <v>0.6</v>
      </c>
      <c r="G19" s="40">
        <v>0.7</v>
      </c>
      <c r="H19" s="40" t="s">
        <v>16</v>
      </c>
      <c r="I19" s="70" t="s">
        <v>16</v>
      </c>
      <c r="J19" s="70" t="s">
        <v>16</v>
      </c>
      <c r="K19" s="70" t="s">
        <v>16</v>
      </c>
      <c r="L19" s="68">
        <v>80</v>
      </c>
      <c r="M19" s="134">
        <v>90</v>
      </c>
      <c r="N19" s="134" t="s">
        <v>16</v>
      </c>
      <c r="O19" s="134" t="s">
        <v>16</v>
      </c>
      <c r="P19" s="134" t="s">
        <v>16</v>
      </c>
      <c r="Q19" s="134" t="s">
        <v>16</v>
      </c>
    </row>
    <row r="20" spans="1:19" ht="10.5" customHeight="1" x14ac:dyDescent="0.2">
      <c r="A20" s="62" t="s">
        <v>169</v>
      </c>
      <c r="B20" s="11"/>
      <c r="C20" s="11"/>
      <c r="D20" s="11"/>
      <c r="E20" s="11"/>
      <c r="F20" s="21">
        <v>0.1</v>
      </c>
      <c r="G20" s="40">
        <v>0.2</v>
      </c>
      <c r="H20" s="40">
        <v>0.2</v>
      </c>
      <c r="I20" s="70">
        <v>0.378</v>
      </c>
      <c r="J20" s="70">
        <v>0.11799999999999999</v>
      </c>
      <c r="K20" s="70">
        <v>0.17199999999999999</v>
      </c>
      <c r="L20" s="68">
        <v>40</v>
      </c>
      <c r="M20" s="134">
        <v>200</v>
      </c>
      <c r="N20" s="134">
        <v>200</v>
      </c>
      <c r="O20" s="134">
        <v>200</v>
      </c>
      <c r="P20" s="134">
        <v>100</v>
      </c>
      <c r="Q20" s="134">
        <v>200</v>
      </c>
    </row>
    <row r="21" spans="1:19" ht="10.5" customHeight="1" x14ac:dyDescent="0.2">
      <c r="A21" s="62" t="s">
        <v>170</v>
      </c>
      <c r="B21" s="11"/>
      <c r="C21" s="11"/>
      <c r="D21" s="11"/>
      <c r="E21" s="11"/>
      <c r="F21" s="21">
        <v>0.8</v>
      </c>
      <c r="G21" s="40">
        <v>1</v>
      </c>
      <c r="H21" s="40">
        <v>1.4</v>
      </c>
      <c r="I21" s="70">
        <v>1.5029999999999999</v>
      </c>
      <c r="J21" s="70">
        <v>1.1220000000000001</v>
      </c>
      <c r="K21" s="70">
        <v>2.1339999999999999</v>
      </c>
      <c r="L21" s="68">
        <v>900</v>
      </c>
      <c r="M21" s="134">
        <v>900</v>
      </c>
      <c r="N21" s="134">
        <v>1600</v>
      </c>
      <c r="O21" s="134">
        <v>1400</v>
      </c>
      <c r="P21" s="134">
        <v>1200</v>
      </c>
      <c r="Q21" s="134">
        <v>1300</v>
      </c>
    </row>
    <row r="22" spans="1:19" ht="10.5" customHeight="1" x14ac:dyDescent="0.2">
      <c r="A22" s="62" t="s">
        <v>171</v>
      </c>
      <c r="B22" s="11"/>
      <c r="C22" s="11"/>
      <c r="D22" s="11"/>
      <c r="E22" s="11"/>
      <c r="F22" s="21">
        <v>0.1</v>
      </c>
      <c r="G22" s="40">
        <v>0.2</v>
      </c>
      <c r="H22" s="40">
        <v>0.1</v>
      </c>
      <c r="I22" s="70">
        <v>0.105</v>
      </c>
      <c r="J22" s="70">
        <v>0.14199999999999999</v>
      </c>
      <c r="K22" s="70" t="s">
        <v>16</v>
      </c>
      <c r="L22" s="68">
        <v>100</v>
      </c>
      <c r="M22" s="134">
        <v>300</v>
      </c>
      <c r="N22" s="134">
        <v>200</v>
      </c>
      <c r="O22" s="134">
        <v>200</v>
      </c>
      <c r="P22" s="134">
        <v>200</v>
      </c>
      <c r="Q22" s="134" t="s">
        <v>16</v>
      </c>
    </row>
    <row r="23" spans="1:19" ht="13.5" customHeight="1" x14ac:dyDescent="0.2">
      <c r="A23" s="62" t="s">
        <v>167</v>
      </c>
      <c r="B23" s="11"/>
      <c r="C23" s="11"/>
      <c r="D23" s="11"/>
      <c r="E23" s="11"/>
      <c r="F23" s="21">
        <v>3.8</v>
      </c>
      <c r="G23" s="40">
        <v>3</v>
      </c>
      <c r="H23" s="40">
        <v>3.9</v>
      </c>
      <c r="I23" s="70">
        <v>3.4009999999999998</v>
      </c>
      <c r="J23" s="70">
        <v>4.3150000000000004</v>
      </c>
      <c r="K23" s="70">
        <v>5.0289999999999999</v>
      </c>
      <c r="L23" s="79">
        <v>1100</v>
      </c>
      <c r="M23" s="134">
        <v>800</v>
      </c>
      <c r="N23" s="134">
        <v>800</v>
      </c>
      <c r="O23" s="134">
        <v>2000</v>
      </c>
      <c r="P23" s="134">
        <v>2700</v>
      </c>
      <c r="Q23" s="134">
        <v>2200</v>
      </c>
    </row>
    <row r="24" spans="1:19" ht="10.5" customHeight="1" x14ac:dyDescent="0.2">
      <c r="A24" s="62" t="s">
        <v>164</v>
      </c>
      <c r="B24" s="11"/>
      <c r="C24" s="11"/>
      <c r="D24" s="11"/>
      <c r="E24" s="11"/>
      <c r="F24" s="21">
        <v>11.6</v>
      </c>
      <c r="G24" s="40">
        <v>10.5</v>
      </c>
      <c r="H24" s="40">
        <v>5.6</v>
      </c>
      <c r="I24" s="70">
        <v>6.173</v>
      </c>
      <c r="J24" s="70">
        <v>6.0069999999999997</v>
      </c>
      <c r="K24" s="70">
        <v>6.3609999999999998</v>
      </c>
      <c r="L24" s="79">
        <v>6000</v>
      </c>
      <c r="M24" s="134">
        <v>6900</v>
      </c>
      <c r="N24" s="134">
        <v>3800</v>
      </c>
      <c r="O24" s="134">
        <v>3600</v>
      </c>
      <c r="P24" s="134">
        <v>2800</v>
      </c>
      <c r="Q24" s="134">
        <v>3300</v>
      </c>
    </row>
    <row r="25" spans="1:19" ht="10.5" customHeight="1" x14ac:dyDescent="0.2">
      <c r="A25" s="62" t="s">
        <v>98</v>
      </c>
      <c r="B25" s="11"/>
      <c r="C25" s="11"/>
      <c r="D25" s="11"/>
      <c r="E25" s="11"/>
      <c r="F25" s="21">
        <v>2.1</v>
      </c>
      <c r="G25" s="40">
        <v>2.9</v>
      </c>
      <c r="H25" s="40">
        <v>1.8</v>
      </c>
      <c r="I25" s="70">
        <v>2.3580000000000001</v>
      </c>
      <c r="J25" s="70">
        <v>1.4730000000000001</v>
      </c>
      <c r="K25" s="70">
        <v>1.698</v>
      </c>
      <c r="L25" s="68">
        <v>500</v>
      </c>
      <c r="M25" s="134">
        <v>900</v>
      </c>
      <c r="N25" s="134">
        <v>700</v>
      </c>
      <c r="O25" s="134">
        <v>1000</v>
      </c>
      <c r="P25" s="134">
        <v>800</v>
      </c>
      <c r="Q25" s="134">
        <v>800</v>
      </c>
    </row>
    <row r="26" spans="1:19" ht="10.5" customHeight="1" x14ac:dyDescent="0.2">
      <c r="A26" s="11" t="s">
        <v>33</v>
      </c>
      <c r="B26" s="11"/>
      <c r="C26" s="11"/>
      <c r="D26" s="11"/>
      <c r="E26" s="11"/>
      <c r="F26" s="21">
        <v>1.4</v>
      </c>
      <c r="G26" s="40">
        <v>1.5</v>
      </c>
      <c r="H26" s="40">
        <v>2</v>
      </c>
      <c r="I26" s="70">
        <v>1.5840000000000001</v>
      </c>
      <c r="J26" s="70">
        <v>1.587</v>
      </c>
      <c r="K26" s="70">
        <v>1.58</v>
      </c>
      <c r="L26" s="68">
        <v>200</v>
      </c>
      <c r="M26" s="134">
        <v>100</v>
      </c>
      <c r="N26" s="134">
        <v>300</v>
      </c>
      <c r="O26" s="134">
        <v>400</v>
      </c>
      <c r="P26" s="134">
        <v>300</v>
      </c>
      <c r="Q26" s="134">
        <v>300</v>
      </c>
    </row>
    <row r="27" spans="1:19" ht="10.5" customHeight="1" x14ac:dyDescent="0.2">
      <c r="A27" s="44" t="s">
        <v>34</v>
      </c>
      <c r="B27" s="44"/>
      <c r="C27" s="44"/>
      <c r="D27" s="44"/>
      <c r="E27" s="44"/>
      <c r="F27" s="17">
        <v>0.3</v>
      </c>
      <c r="G27" s="41">
        <v>0.4</v>
      </c>
      <c r="H27" s="41">
        <v>2.2999999999999998</v>
      </c>
      <c r="I27" s="71">
        <v>0.39400000000000002</v>
      </c>
      <c r="J27" s="71">
        <v>0.57299999999999995</v>
      </c>
      <c r="K27" s="71">
        <v>0.36699999999999999</v>
      </c>
      <c r="L27" s="69">
        <v>200</v>
      </c>
      <c r="M27" s="135">
        <v>300</v>
      </c>
      <c r="N27" s="135">
        <v>400</v>
      </c>
      <c r="O27" s="135">
        <v>400</v>
      </c>
      <c r="P27" s="135">
        <v>600</v>
      </c>
      <c r="Q27" s="135">
        <v>300</v>
      </c>
      <c r="R27" s="6"/>
      <c r="S27" s="6"/>
    </row>
    <row r="28" spans="1:19" hidden="1" x14ac:dyDescent="0.2">
      <c r="A28" s="80" t="s">
        <v>188</v>
      </c>
      <c r="B28" s="8"/>
      <c r="C28" s="8"/>
      <c r="D28" s="8"/>
      <c r="E28" s="8"/>
    </row>
  </sheetData>
  <mergeCells count="2">
    <mergeCell ref="L5:Q5"/>
    <mergeCell ref="F5:K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rgb="FF33CCCC"/>
  </sheetPr>
  <dimension ref="A2:S28"/>
  <sheetViews>
    <sheetView workbookViewId="0">
      <selection activeCell="X34" sqref="X34"/>
    </sheetView>
  </sheetViews>
  <sheetFormatPr defaultRowHeight="12.75" x14ac:dyDescent="0.2"/>
  <cols>
    <col min="1" max="1" width="1.7109375" style="1" customWidth="1"/>
    <col min="2" max="2" width="20.140625" style="1" customWidth="1"/>
    <col min="3" max="5" width="0" style="1" hidden="1" customWidth="1"/>
    <col min="6" max="7" width="5.28515625" style="1" hidden="1" customWidth="1"/>
    <col min="8" max="19" width="5.28515625" style="1" customWidth="1"/>
    <col min="20" max="16384" width="9.140625" style="1"/>
  </cols>
  <sheetData>
    <row r="2" spans="1:19" ht="15.75" x14ac:dyDescent="0.2">
      <c r="A2" s="168" t="s">
        <v>262</v>
      </c>
      <c r="B2" s="2"/>
      <c r="C2" s="2"/>
      <c r="D2" s="2"/>
      <c r="E2" s="2"/>
    </row>
    <row r="3" spans="1:19" x14ac:dyDescent="0.2">
      <c r="A3" s="2"/>
      <c r="B3" s="2"/>
      <c r="C3" s="2"/>
      <c r="D3" s="2"/>
      <c r="E3" s="2"/>
    </row>
    <row r="4" spans="1:19" ht="6" customHeight="1" x14ac:dyDescent="0.2">
      <c r="A4" s="2"/>
      <c r="B4" s="2"/>
      <c r="C4" s="2"/>
      <c r="D4" s="2"/>
      <c r="E4" s="2"/>
    </row>
    <row r="5" spans="1:19" ht="14.25" customHeight="1" x14ac:dyDescent="0.2">
      <c r="A5" s="3" t="s">
        <v>36</v>
      </c>
      <c r="B5" s="23"/>
      <c r="C5" s="23"/>
      <c r="D5" s="23"/>
      <c r="E5" s="23"/>
      <c r="F5" s="211" t="s">
        <v>361</v>
      </c>
      <c r="G5" s="211"/>
      <c r="H5" s="211"/>
      <c r="I5" s="211"/>
      <c r="J5" s="211"/>
      <c r="K5" s="211"/>
      <c r="L5" s="211"/>
      <c r="M5" s="211"/>
      <c r="N5" s="211"/>
      <c r="O5" s="211"/>
      <c r="P5" s="177"/>
      <c r="Q5" s="177"/>
      <c r="R5" s="177"/>
      <c r="S5" s="177"/>
    </row>
    <row r="6" spans="1:19" x14ac:dyDescent="0.2">
      <c r="A6" s="24"/>
      <c r="B6" s="24"/>
      <c r="C6" s="24"/>
      <c r="D6" s="24"/>
      <c r="E6" s="24"/>
      <c r="F6" s="45">
        <v>2002</v>
      </c>
      <c r="G6" s="45">
        <v>2003</v>
      </c>
      <c r="H6" s="45">
        <v>2004</v>
      </c>
      <c r="I6" s="45">
        <v>2005</v>
      </c>
      <c r="J6" s="45">
        <v>2006</v>
      </c>
      <c r="K6" s="45">
        <v>2007</v>
      </c>
      <c r="L6" s="45">
        <v>2008</v>
      </c>
      <c r="M6" s="45">
        <v>2009</v>
      </c>
      <c r="N6" s="45">
        <v>2010</v>
      </c>
      <c r="O6" s="45">
        <v>2011</v>
      </c>
      <c r="P6" s="45"/>
      <c r="Q6" s="45"/>
      <c r="R6" s="45"/>
      <c r="S6" s="45"/>
    </row>
    <row r="7" spans="1:19" ht="14.25" customHeight="1" x14ac:dyDescent="0.2">
      <c r="A7" s="14" t="s">
        <v>37</v>
      </c>
      <c r="B7" s="165"/>
      <c r="C7" s="18"/>
      <c r="D7" s="18"/>
      <c r="E7" s="18"/>
      <c r="F7" s="16">
        <v>139</v>
      </c>
      <c r="G7" s="16">
        <v>135</v>
      </c>
      <c r="H7" s="16">
        <v>131</v>
      </c>
      <c r="I7" s="16">
        <v>130</v>
      </c>
      <c r="J7" s="16">
        <v>128</v>
      </c>
      <c r="K7" s="16">
        <v>124</v>
      </c>
      <c r="L7" s="16">
        <v>121</v>
      </c>
      <c r="M7" s="84">
        <v>134.01300000000001</v>
      </c>
      <c r="N7" s="84">
        <v>147.54300000000001</v>
      </c>
      <c r="O7" s="84">
        <v>127.34099999999999</v>
      </c>
      <c r="P7" s="86"/>
      <c r="Q7" s="86"/>
      <c r="R7" s="86"/>
      <c r="S7" s="86"/>
    </row>
    <row r="8" spans="1:19" ht="10.5" customHeight="1" x14ac:dyDescent="0.2">
      <c r="A8" s="28"/>
      <c r="B8" s="62" t="s">
        <v>38</v>
      </c>
      <c r="C8" s="11"/>
      <c r="D8" s="11"/>
      <c r="E8" s="11"/>
      <c r="F8" s="21">
        <v>140</v>
      </c>
      <c r="G8" s="21">
        <v>137</v>
      </c>
      <c r="H8" s="21">
        <v>129</v>
      </c>
      <c r="I8" s="21">
        <v>132</v>
      </c>
      <c r="J8" s="21">
        <v>129</v>
      </c>
      <c r="K8" s="21">
        <v>134</v>
      </c>
      <c r="L8" s="21">
        <v>125</v>
      </c>
      <c r="M8" s="82">
        <v>143.548</v>
      </c>
      <c r="N8" s="82">
        <v>153.352</v>
      </c>
      <c r="O8" s="82">
        <v>134.84899999999999</v>
      </c>
      <c r="P8" s="82"/>
      <c r="Q8" s="82"/>
      <c r="R8" s="82"/>
      <c r="S8" s="82"/>
    </row>
    <row r="9" spans="1:19" ht="10.5" customHeight="1" x14ac:dyDescent="0.2">
      <c r="A9" s="28"/>
      <c r="B9" s="62" t="s">
        <v>39</v>
      </c>
      <c r="C9" s="11"/>
      <c r="D9" s="11"/>
      <c r="E9" s="11"/>
      <c r="F9" s="21">
        <v>153</v>
      </c>
      <c r="G9" s="21">
        <v>141</v>
      </c>
      <c r="H9" s="21">
        <v>133</v>
      </c>
      <c r="I9" s="21">
        <v>134</v>
      </c>
      <c r="J9" s="21">
        <v>140</v>
      </c>
      <c r="K9" s="21">
        <v>128</v>
      </c>
      <c r="L9" s="21">
        <v>138</v>
      </c>
      <c r="M9" s="82">
        <v>140.601</v>
      </c>
      <c r="N9" s="82">
        <v>155.999</v>
      </c>
      <c r="O9" s="82">
        <v>138.45500000000001</v>
      </c>
      <c r="P9" s="82"/>
      <c r="Q9" s="82"/>
      <c r="R9" s="82"/>
      <c r="S9" s="82"/>
    </row>
    <row r="10" spans="1:19" ht="10.5" customHeight="1" x14ac:dyDescent="0.2">
      <c r="A10" s="28"/>
      <c r="B10" s="62" t="s">
        <v>40</v>
      </c>
      <c r="C10" s="11"/>
      <c r="D10" s="11"/>
      <c r="E10" s="11"/>
      <c r="F10" s="21">
        <v>153</v>
      </c>
      <c r="G10" s="21">
        <v>148</v>
      </c>
      <c r="H10" s="21">
        <v>141</v>
      </c>
      <c r="I10" s="21">
        <v>138</v>
      </c>
      <c r="J10" s="21">
        <v>144</v>
      </c>
      <c r="K10" s="21">
        <v>133</v>
      </c>
      <c r="L10" s="21">
        <v>130</v>
      </c>
      <c r="M10" s="82">
        <v>146.86600000000001</v>
      </c>
      <c r="N10" s="82">
        <v>161.619</v>
      </c>
      <c r="O10" s="82">
        <v>136.62700000000001</v>
      </c>
      <c r="P10" s="82"/>
      <c r="Q10" s="82"/>
      <c r="R10" s="82"/>
      <c r="S10" s="82"/>
    </row>
    <row r="11" spans="1:19" ht="10.5" customHeight="1" x14ac:dyDescent="0.2">
      <c r="A11" s="28"/>
      <c r="B11" s="62" t="s">
        <v>41</v>
      </c>
      <c r="C11" s="11"/>
      <c r="D11" s="11"/>
      <c r="E11" s="11"/>
      <c r="F11" s="21">
        <v>140</v>
      </c>
      <c r="G11" s="21">
        <v>134</v>
      </c>
      <c r="H11" s="21">
        <v>131</v>
      </c>
      <c r="I11" s="21">
        <v>128</v>
      </c>
      <c r="J11" s="21">
        <v>121</v>
      </c>
      <c r="K11" s="21">
        <v>118</v>
      </c>
      <c r="L11" s="21">
        <v>123</v>
      </c>
      <c r="M11" s="82">
        <v>132.72200000000001</v>
      </c>
      <c r="N11" s="82">
        <v>147.833</v>
      </c>
      <c r="O11" s="82">
        <v>126.70699999999999</v>
      </c>
      <c r="P11" s="82"/>
      <c r="Q11" s="82"/>
      <c r="R11" s="82"/>
      <c r="S11" s="82"/>
    </row>
    <row r="12" spans="1:19" ht="10.5" customHeight="1" x14ac:dyDescent="0.2">
      <c r="A12" s="28"/>
      <c r="B12" s="62" t="s">
        <v>42</v>
      </c>
      <c r="C12" s="11"/>
      <c r="D12" s="11"/>
      <c r="E12" s="11"/>
      <c r="F12" s="21">
        <v>111</v>
      </c>
      <c r="G12" s="21">
        <v>108</v>
      </c>
      <c r="H12" s="21">
        <v>105</v>
      </c>
      <c r="I12" s="21">
        <v>109</v>
      </c>
      <c r="J12" s="21">
        <v>103</v>
      </c>
      <c r="K12" s="21">
        <v>104</v>
      </c>
      <c r="L12" s="21">
        <v>93</v>
      </c>
      <c r="M12" s="82">
        <v>111.209</v>
      </c>
      <c r="N12" s="82">
        <v>120.15900000000001</v>
      </c>
      <c r="O12" s="82">
        <v>106.777</v>
      </c>
      <c r="P12" s="82"/>
      <c r="Q12" s="82"/>
      <c r="R12" s="82"/>
      <c r="S12" s="82"/>
    </row>
    <row r="13" spans="1:19" ht="10.5" customHeight="1" x14ac:dyDescent="0.2">
      <c r="A13" s="28"/>
      <c r="B13" s="62" t="s">
        <v>43</v>
      </c>
      <c r="C13" s="11"/>
      <c r="D13" s="11"/>
      <c r="E13" s="11"/>
      <c r="F13" s="21">
        <v>122</v>
      </c>
      <c r="G13" s="21">
        <v>114</v>
      </c>
      <c r="H13" s="21">
        <v>105</v>
      </c>
      <c r="I13" s="21" t="s">
        <v>16</v>
      </c>
      <c r="J13" s="21" t="s">
        <v>16</v>
      </c>
      <c r="K13" s="21" t="s">
        <v>16</v>
      </c>
      <c r="L13" s="5" t="s">
        <v>16</v>
      </c>
      <c r="M13" s="85" t="s">
        <v>74</v>
      </c>
      <c r="N13" s="85" t="s">
        <v>74</v>
      </c>
      <c r="O13" s="85" t="s">
        <v>74</v>
      </c>
      <c r="P13" s="85"/>
      <c r="Q13" s="85"/>
      <c r="R13" s="85"/>
      <c r="S13" s="85"/>
    </row>
    <row r="14" spans="1:19" ht="10.5" customHeight="1" x14ac:dyDescent="0.2">
      <c r="A14" s="28"/>
      <c r="B14" s="62" t="s">
        <v>44</v>
      </c>
      <c r="C14" s="11"/>
      <c r="D14" s="11"/>
      <c r="E14" s="11"/>
      <c r="F14" s="21" t="s">
        <v>16</v>
      </c>
      <c r="G14" s="21" t="s">
        <v>16</v>
      </c>
      <c r="H14" s="21" t="s">
        <v>16</v>
      </c>
      <c r="I14" s="21">
        <v>112</v>
      </c>
      <c r="J14" s="21">
        <v>108</v>
      </c>
      <c r="K14" s="21">
        <v>108</v>
      </c>
      <c r="L14" s="21">
        <v>101</v>
      </c>
      <c r="M14" s="82">
        <v>119.473</v>
      </c>
      <c r="N14" s="82">
        <v>131.315</v>
      </c>
      <c r="O14" s="82">
        <v>115.602</v>
      </c>
      <c r="P14" s="82"/>
      <c r="Q14" s="82"/>
      <c r="R14" s="82"/>
      <c r="S14" s="82"/>
    </row>
    <row r="15" spans="1:19" ht="10.5" customHeight="1" x14ac:dyDescent="0.2">
      <c r="A15" s="28"/>
      <c r="B15" s="62" t="s">
        <v>45</v>
      </c>
      <c r="C15" s="11"/>
      <c r="D15" s="11"/>
      <c r="E15" s="11"/>
      <c r="F15" s="21" t="s">
        <v>16</v>
      </c>
      <c r="G15" s="21" t="s">
        <v>16</v>
      </c>
      <c r="H15" s="21" t="s">
        <v>16</v>
      </c>
      <c r="I15" s="21">
        <v>96</v>
      </c>
      <c r="J15" s="21">
        <v>104</v>
      </c>
      <c r="K15" s="21">
        <v>94</v>
      </c>
      <c r="L15" s="21">
        <v>95</v>
      </c>
      <c r="M15" s="82">
        <v>101.681</v>
      </c>
      <c r="N15" s="82">
        <v>120.848</v>
      </c>
      <c r="O15" s="82">
        <v>107.67700000000001</v>
      </c>
      <c r="P15" s="82"/>
      <c r="Q15" s="82"/>
      <c r="R15" s="82"/>
      <c r="S15" s="82"/>
    </row>
    <row r="16" spans="1:19" ht="10.5" customHeight="1" x14ac:dyDescent="0.2">
      <c r="A16" s="28"/>
      <c r="B16" s="62" t="s">
        <v>46</v>
      </c>
      <c r="C16" s="11"/>
      <c r="D16" s="11"/>
      <c r="E16" s="11"/>
      <c r="F16" s="21"/>
      <c r="G16" s="21"/>
      <c r="H16" s="21"/>
      <c r="I16" s="21"/>
      <c r="J16" s="21"/>
      <c r="K16" s="21"/>
      <c r="L16" s="21">
        <v>126</v>
      </c>
      <c r="M16" s="82">
        <v>152.52600000000001</v>
      </c>
      <c r="N16" s="82">
        <v>161.983</v>
      </c>
      <c r="O16" s="82">
        <v>128.49</v>
      </c>
      <c r="P16" s="82"/>
      <c r="Q16" s="82"/>
      <c r="R16" s="82"/>
      <c r="S16" s="82"/>
    </row>
    <row r="17" spans="1:19" ht="14.25" customHeight="1" x14ac:dyDescent="0.2">
      <c r="A17" s="9" t="s">
        <v>184</v>
      </c>
      <c r="B17" s="136"/>
      <c r="C17" s="10"/>
      <c r="D17" s="10"/>
      <c r="E17" s="10"/>
      <c r="F17" s="27">
        <v>147</v>
      </c>
      <c r="G17" s="27">
        <v>137</v>
      </c>
      <c r="H17" s="27">
        <v>135</v>
      </c>
      <c r="I17" s="27">
        <v>134</v>
      </c>
      <c r="J17" s="27">
        <v>135</v>
      </c>
      <c r="K17" s="27">
        <v>132</v>
      </c>
      <c r="L17" s="27">
        <v>131</v>
      </c>
      <c r="M17" s="86">
        <v>137.89400000000001</v>
      </c>
      <c r="N17" s="86">
        <v>137.648</v>
      </c>
      <c r="O17" s="86">
        <v>136.30699999999999</v>
      </c>
      <c r="P17" s="86"/>
      <c r="Q17" s="86"/>
      <c r="R17" s="86"/>
      <c r="S17" s="86"/>
    </row>
    <row r="18" spans="1:19" ht="10.5" customHeight="1" x14ac:dyDescent="0.2">
      <c r="A18" s="28"/>
      <c r="B18" s="62" t="s">
        <v>38</v>
      </c>
      <c r="C18" s="11"/>
      <c r="D18" s="11"/>
      <c r="E18" s="11"/>
      <c r="F18" s="21">
        <v>148</v>
      </c>
      <c r="G18" s="21">
        <v>139</v>
      </c>
      <c r="H18" s="21">
        <v>133</v>
      </c>
      <c r="I18" s="21">
        <v>136</v>
      </c>
      <c r="J18" s="21">
        <v>136</v>
      </c>
      <c r="K18" s="21">
        <v>143</v>
      </c>
      <c r="L18" s="21">
        <v>135</v>
      </c>
      <c r="M18" s="82">
        <v>147.82300000000001</v>
      </c>
      <c r="N18" s="82">
        <v>143.11600000000001</v>
      </c>
      <c r="O18" s="82">
        <v>144.37700000000001</v>
      </c>
      <c r="P18" s="82"/>
      <c r="Q18" s="82"/>
      <c r="R18" s="82"/>
      <c r="S18" s="82"/>
    </row>
    <row r="19" spans="1:19" ht="10.5" customHeight="1" x14ac:dyDescent="0.2">
      <c r="A19" s="28"/>
      <c r="B19" s="62" t="s">
        <v>39</v>
      </c>
      <c r="C19" s="11"/>
      <c r="D19" s="11"/>
      <c r="E19" s="11"/>
      <c r="F19" s="21">
        <v>162</v>
      </c>
      <c r="G19" s="21">
        <v>143</v>
      </c>
      <c r="H19" s="21">
        <v>137</v>
      </c>
      <c r="I19" s="21">
        <v>138</v>
      </c>
      <c r="J19" s="21">
        <v>147</v>
      </c>
      <c r="K19" s="21">
        <v>137</v>
      </c>
      <c r="L19" s="21">
        <v>149</v>
      </c>
      <c r="M19" s="82">
        <v>144.495</v>
      </c>
      <c r="N19" s="82">
        <v>145.614</v>
      </c>
      <c r="O19" s="82">
        <v>148.102</v>
      </c>
      <c r="P19" s="82"/>
      <c r="Q19" s="82"/>
      <c r="R19" s="82"/>
      <c r="S19" s="82"/>
    </row>
    <row r="20" spans="1:19" ht="10.5" customHeight="1" x14ac:dyDescent="0.2">
      <c r="A20" s="28"/>
      <c r="B20" s="62" t="s">
        <v>40</v>
      </c>
      <c r="C20" s="11"/>
      <c r="D20" s="11"/>
      <c r="E20" s="11"/>
      <c r="F20" s="21">
        <v>162</v>
      </c>
      <c r="G20" s="21">
        <v>151</v>
      </c>
      <c r="H20" s="21">
        <v>146</v>
      </c>
      <c r="I20" s="21">
        <v>142</v>
      </c>
      <c r="J20" s="21">
        <v>152</v>
      </c>
      <c r="K20" s="21">
        <v>142</v>
      </c>
      <c r="L20" s="21">
        <v>141</v>
      </c>
      <c r="M20" s="82">
        <v>151.14500000000001</v>
      </c>
      <c r="N20" s="82">
        <v>150.923</v>
      </c>
      <c r="O20" s="82">
        <v>146.357</v>
      </c>
      <c r="P20" s="82"/>
      <c r="Q20" s="82"/>
      <c r="R20" s="82"/>
      <c r="S20" s="82"/>
    </row>
    <row r="21" spans="1:19" ht="10.5" customHeight="1" x14ac:dyDescent="0.2">
      <c r="A21" s="28"/>
      <c r="B21" s="62" t="s">
        <v>41</v>
      </c>
      <c r="C21" s="11"/>
      <c r="D21" s="11"/>
      <c r="E21" s="11"/>
      <c r="F21" s="21">
        <v>148</v>
      </c>
      <c r="G21" s="21">
        <v>136</v>
      </c>
      <c r="H21" s="21">
        <v>135</v>
      </c>
      <c r="I21" s="21">
        <v>132</v>
      </c>
      <c r="J21" s="21">
        <v>127</v>
      </c>
      <c r="K21" s="21">
        <v>127</v>
      </c>
      <c r="L21" s="21">
        <v>133</v>
      </c>
      <c r="M21" s="82">
        <v>136.55500000000001</v>
      </c>
      <c r="N21" s="82">
        <v>137.702</v>
      </c>
      <c r="O21" s="82">
        <v>135.691</v>
      </c>
      <c r="P21" s="82"/>
      <c r="Q21" s="82"/>
      <c r="R21" s="82"/>
      <c r="S21" s="82"/>
    </row>
    <row r="22" spans="1:19" ht="10.5" customHeight="1" x14ac:dyDescent="0.2">
      <c r="A22" s="28"/>
      <c r="B22" s="62" t="s">
        <v>42</v>
      </c>
      <c r="C22" s="11"/>
      <c r="D22" s="11"/>
      <c r="E22" s="11"/>
      <c r="F22" s="21">
        <v>118</v>
      </c>
      <c r="G22" s="21">
        <v>110</v>
      </c>
      <c r="H22" s="21">
        <v>109</v>
      </c>
      <c r="I22" s="21">
        <v>112</v>
      </c>
      <c r="J22" s="21">
        <v>109</v>
      </c>
      <c r="K22" s="21">
        <v>111</v>
      </c>
      <c r="L22" s="21">
        <v>100</v>
      </c>
      <c r="M22" s="82">
        <v>114.482</v>
      </c>
      <c r="N22" s="82">
        <v>112.072</v>
      </c>
      <c r="O22" s="82">
        <v>114.273</v>
      </c>
      <c r="P22" s="82"/>
      <c r="Q22" s="82"/>
      <c r="R22" s="82"/>
      <c r="S22" s="82"/>
    </row>
    <row r="23" spans="1:19" ht="10.5" customHeight="1" x14ac:dyDescent="0.2">
      <c r="A23" s="28"/>
      <c r="B23" s="62" t="s">
        <v>43</v>
      </c>
      <c r="C23" s="11"/>
      <c r="D23" s="11"/>
      <c r="E23" s="11"/>
      <c r="F23" s="21">
        <v>129</v>
      </c>
      <c r="G23" s="21">
        <v>116</v>
      </c>
      <c r="H23" s="21">
        <v>109</v>
      </c>
      <c r="I23" s="21" t="s">
        <v>16</v>
      </c>
      <c r="J23" s="21" t="s">
        <v>16</v>
      </c>
      <c r="K23" s="167" t="s">
        <v>16</v>
      </c>
      <c r="L23" s="5" t="s">
        <v>16</v>
      </c>
      <c r="M23" s="85" t="s">
        <v>74</v>
      </c>
      <c r="N23" s="85" t="s">
        <v>74</v>
      </c>
      <c r="O23" s="85" t="s">
        <v>74</v>
      </c>
      <c r="P23" s="85"/>
      <c r="Q23" s="85"/>
      <c r="R23" s="85"/>
      <c r="S23" s="85"/>
    </row>
    <row r="24" spans="1:19" ht="10.5" customHeight="1" x14ac:dyDescent="0.2">
      <c r="A24" s="28"/>
      <c r="B24" s="62" t="s">
        <v>44</v>
      </c>
      <c r="C24" s="11"/>
      <c r="D24" s="11"/>
      <c r="E24" s="11"/>
      <c r="F24" s="21" t="s">
        <v>16</v>
      </c>
      <c r="G24" s="21" t="s">
        <v>16</v>
      </c>
      <c r="H24" s="21" t="s">
        <v>16</v>
      </c>
      <c r="I24" s="21">
        <v>116</v>
      </c>
      <c r="J24" s="21">
        <v>114</v>
      </c>
      <c r="K24" s="21">
        <v>115</v>
      </c>
      <c r="L24" s="21">
        <v>109</v>
      </c>
      <c r="M24" s="82">
        <v>122.812</v>
      </c>
      <c r="N24" s="82">
        <v>121.797</v>
      </c>
      <c r="O24" s="82">
        <v>123.751</v>
      </c>
      <c r="P24" s="82"/>
      <c r="Q24" s="82"/>
      <c r="R24" s="82"/>
      <c r="S24" s="82"/>
    </row>
    <row r="25" spans="1:19" ht="10.5" customHeight="1" x14ac:dyDescent="0.2">
      <c r="A25" s="28"/>
      <c r="B25" s="62" t="s">
        <v>45</v>
      </c>
      <c r="C25" s="11"/>
      <c r="D25" s="11"/>
      <c r="E25" s="11"/>
      <c r="F25" s="21" t="s">
        <v>16</v>
      </c>
      <c r="G25" s="21" t="s">
        <v>16</v>
      </c>
      <c r="H25" s="21" t="s">
        <v>16</v>
      </c>
      <c r="I25" s="21">
        <v>99</v>
      </c>
      <c r="J25" s="21">
        <v>110</v>
      </c>
      <c r="K25" s="21">
        <v>99</v>
      </c>
      <c r="L25" s="21">
        <v>102</v>
      </c>
      <c r="M25" s="82">
        <v>104.879</v>
      </c>
      <c r="N25" s="82">
        <v>112.97799999999999</v>
      </c>
      <c r="O25" s="82">
        <v>115.11499999999999</v>
      </c>
      <c r="P25" s="82"/>
      <c r="Q25" s="82"/>
      <c r="R25" s="82"/>
      <c r="S25" s="82"/>
    </row>
    <row r="26" spans="1:19" ht="10.5" customHeight="1" x14ac:dyDescent="0.2">
      <c r="A26" s="29"/>
      <c r="B26" s="137" t="s">
        <v>46</v>
      </c>
      <c r="C26" s="44"/>
      <c r="D26" s="44"/>
      <c r="E26" s="44"/>
      <c r="F26" s="17"/>
      <c r="G26" s="17"/>
      <c r="H26" s="17"/>
      <c r="I26" s="17"/>
      <c r="J26" s="17"/>
      <c r="K26" s="17"/>
      <c r="L26" s="17">
        <v>136</v>
      </c>
      <c r="M26" s="83">
        <v>156.73400000000001</v>
      </c>
      <c r="N26" s="83">
        <v>151.374</v>
      </c>
      <c r="O26" s="83">
        <v>137.46299999999999</v>
      </c>
      <c r="P26" s="82"/>
      <c r="Q26" s="82"/>
      <c r="R26" s="82"/>
      <c r="S26" s="82"/>
    </row>
    <row r="27" spans="1:19" x14ac:dyDescent="0.2">
      <c r="A27" s="80" t="s">
        <v>158</v>
      </c>
      <c r="B27" s="80"/>
      <c r="C27" s="80"/>
      <c r="D27" s="80"/>
      <c r="E27" s="80"/>
      <c r="F27" s="87"/>
      <c r="G27" s="87"/>
      <c r="H27" s="87"/>
      <c r="I27" s="87"/>
      <c r="J27" s="87"/>
    </row>
    <row r="28" spans="1:19" ht="12.75" customHeight="1" x14ac:dyDescent="0.2">
      <c r="A28" s="8" t="s">
        <v>362</v>
      </c>
      <c r="B28" s="8"/>
      <c r="C28" s="8"/>
      <c r="D28" s="8"/>
      <c r="E28" s="8"/>
    </row>
  </sheetData>
  <mergeCells count="1">
    <mergeCell ref="F5:O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rgb="FF33CCCC"/>
  </sheetPr>
  <dimension ref="A2:U12"/>
  <sheetViews>
    <sheetView workbookViewId="0">
      <selection activeCell="T22" sqref="T22"/>
    </sheetView>
  </sheetViews>
  <sheetFormatPr defaultRowHeight="12.75" x14ac:dyDescent="0.2"/>
  <cols>
    <col min="1" max="1" width="23.85546875" style="1" customWidth="1"/>
    <col min="2" max="5" width="3.5703125" style="1" hidden="1" customWidth="1"/>
    <col min="6" max="11" width="5.42578125" style="1" hidden="1" customWidth="1"/>
    <col min="12" max="21" width="5.42578125" style="1" customWidth="1"/>
    <col min="22" max="16384" width="9.140625" style="1"/>
  </cols>
  <sheetData>
    <row r="2" spans="1:21" x14ac:dyDescent="0.2">
      <c r="A2" s="2" t="s">
        <v>258</v>
      </c>
      <c r="B2" s="2"/>
      <c r="C2" s="2"/>
      <c r="D2" s="2"/>
      <c r="E2" s="2"/>
    </row>
    <row r="3" spans="1:21" x14ac:dyDescent="0.2">
      <c r="A3" s="2"/>
      <c r="B3" s="2"/>
      <c r="C3" s="2"/>
      <c r="D3" s="2"/>
      <c r="E3" s="2"/>
    </row>
    <row r="4" spans="1:21" x14ac:dyDescent="0.2">
      <c r="A4" s="2"/>
      <c r="B4" s="2"/>
      <c r="C4" s="2"/>
      <c r="D4" s="2"/>
      <c r="E4" s="2"/>
    </row>
    <row r="5" spans="1:21" x14ac:dyDescent="0.2">
      <c r="A5" s="23" t="s">
        <v>29</v>
      </c>
      <c r="B5" s="23"/>
      <c r="C5" s="23"/>
      <c r="D5" s="23"/>
      <c r="E5" s="23"/>
      <c r="F5" s="211" t="s">
        <v>30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171"/>
      <c r="U5" s="171"/>
    </row>
    <row r="6" spans="1:21" x14ac:dyDescent="0.2">
      <c r="A6" s="46"/>
      <c r="B6" s="46"/>
      <c r="C6" s="46"/>
      <c r="D6" s="46"/>
      <c r="E6" s="46"/>
      <c r="F6" s="213">
        <v>2005</v>
      </c>
      <c r="G6" s="213"/>
      <c r="H6" s="213">
        <v>2006</v>
      </c>
      <c r="I6" s="213"/>
      <c r="J6" s="213">
        <v>2007</v>
      </c>
      <c r="K6" s="213"/>
      <c r="L6" s="214">
        <v>2008</v>
      </c>
      <c r="M6" s="214"/>
      <c r="N6" s="212">
        <v>2009</v>
      </c>
      <c r="O6" s="212"/>
      <c r="P6" s="212">
        <v>2010</v>
      </c>
      <c r="Q6" s="212"/>
      <c r="R6" s="212">
        <v>2011</v>
      </c>
      <c r="S6" s="212"/>
      <c r="T6" s="173"/>
      <c r="U6" s="173"/>
    </row>
    <row r="7" spans="1:21" ht="15" customHeight="1" x14ac:dyDescent="0.2">
      <c r="A7" s="15" t="s">
        <v>23</v>
      </c>
      <c r="B7" s="23"/>
      <c r="C7" s="23"/>
      <c r="D7" s="23"/>
      <c r="E7" s="23"/>
      <c r="F7" s="16"/>
      <c r="G7" s="47"/>
      <c r="H7" s="16"/>
      <c r="I7" s="47"/>
      <c r="J7" s="50">
        <v>16.852</v>
      </c>
      <c r="K7" s="58">
        <v>1.9870000000000001</v>
      </c>
      <c r="L7" s="50">
        <v>11.09</v>
      </c>
      <c r="M7" s="58">
        <v>2.6379999999999999</v>
      </c>
      <c r="N7" s="73">
        <v>14.246</v>
      </c>
      <c r="O7" s="74">
        <v>2.0430000000000001</v>
      </c>
      <c r="P7" s="73">
        <v>13.659000000000001</v>
      </c>
      <c r="Q7" s="74">
        <v>2.2589999999999999</v>
      </c>
      <c r="R7" s="73">
        <v>14.709</v>
      </c>
      <c r="S7" s="74">
        <v>2.1779999999999999</v>
      </c>
      <c r="T7" s="174"/>
      <c r="U7" s="174"/>
    </row>
    <row r="8" spans="1:21" ht="13.5" customHeight="1" x14ac:dyDescent="0.2">
      <c r="A8" s="136" t="s">
        <v>159</v>
      </c>
      <c r="B8" s="32"/>
      <c r="C8" s="32"/>
      <c r="D8" s="32"/>
      <c r="E8" s="32"/>
      <c r="F8" s="25"/>
      <c r="G8" s="42"/>
      <c r="H8" s="25"/>
      <c r="I8" s="42"/>
      <c r="J8" s="40">
        <v>8.1950000000000003</v>
      </c>
      <c r="K8" s="59">
        <v>1.1850000000000001</v>
      </c>
      <c r="L8" s="40">
        <v>7.0460000000000003</v>
      </c>
      <c r="M8" s="59">
        <v>1.1970000000000001</v>
      </c>
      <c r="N8" s="70">
        <v>7.7629999999999999</v>
      </c>
      <c r="O8" s="75">
        <v>1.173</v>
      </c>
      <c r="P8" s="70">
        <v>6.6630000000000003</v>
      </c>
      <c r="Q8" s="75">
        <v>1.2390000000000001</v>
      </c>
      <c r="R8" s="70">
        <v>7.08</v>
      </c>
      <c r="S8" s="75">
        <v>1.2310000000000001</v>
      </c>
      <c r="T8" s="75"/>
      <c r="U8" s="75"/>
    </row>
    <row r="9" spans="1:21" ht="10.5" customHeight="1" x14ac:dyDescent="0.2">
      <c r="A9" s="136" t="s">
        <v>160</v>
      </c>
      <c r="B9" s="32"/>
      <c r="C9" s="32"/>
      <c r="D9" s="32"/>
      <c r="E9" s="32"/>
      <c r="F9" s="25"/>
      <c r="G9" s="42"/>
      <c r="H9" s="25"/>
      <c r="I9" s="42"/>
      <c r="J9" s="40">
        <v>3.4420000000000002</v>
      </c>
      <c r="K9" s="59">
        <v>0.83099999999999996</v>
      </c>
      <c r="L9" s="40">
        <v>1.425</v>
      </c>
      <c r="M9" s="59">
        <v>0.54700000000000004</v>
      </c>
      <c r="N9" s="70">
        <v>1.6859999999999999</v>
      </c>
      <c r="O9" s="75">
        <v>0.78700000000000003</v>
      </c>
      <c r="P9" s="70">
        <v>2.278</v>
      </c>
      <c r="Q9" s="75">
        <v>0.71599999999999997</v>
      </c>
      <c r="R9" s="70">
        <v>3.093</v>
      </c>
      <c r="S9" s="75">
        <v>0.97</v>
      </c>
      <c r="T9" s="75"/>
      <c r="U9" s="75"/>
    </row>
    <row r="10" spans="1:21" ht="10.5" customHeight="1" x14ac:dyDescent="0.2">
      <c r="A10" s="137" t="s">
        <v>161</v>
      </c>
      <c r="B10" s="48"/>
      <c r="C10" s="48"/>
      <c r="D10" s="48"/>
      <c r="E10" s="48"/>
      <c r="F10" s="17"/>
      <c r="G10" s="49"/>
      <c r="H10" s="17"/>
      <c r="I10" s="49"/>
      <c r="J10" s="41">
        <v>5.2149999999999999</v>
      </c>
      <c r="K10" s="60">
        <v>1.2290000000000001</v>
      </c>
      <c r="L10" s="41">
        <v>2.6190000000000002</v>
      </c>
      <c r="M10" s="60">
        <v>0.89200000000000002</v>
      </c>
      <c r="N10" s="71">
        <v>4.7960000000000003</v>
      </c>
      <c r="O10" s="76">
        <v>1.476</v>
      </c>
      <c r="P10" s="71">
        <v>4.718</v>
      </c>
      <c r="Q10" s="76">
        <v>1.6559999999999999</v>
      </c>
      <c r="R10" s="71">
        <v>4.5359999999999996</v>
      </c>
      <c r="S10" s="76">
        <v>1.3540000000000001</v>
      </c>
      <c r="T10" s="75"/>
      <c r="U10" s="75"/>
    </row>
    <row r="11" spans="1:2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61"/>
      <c r="O11" s="33"/>
      <c r="P11" s="61"/>
      <c r="Q11" s="33"/>
      <c r="R11" s="33"/>
      <c r="S11" s="33"/>
      <c r="T11" s="33"/>
      <c r="U11" s="33"/>
    </row>
    <row r="12" spans="1:21" ht="15.75" x14ac:dyDescent="0.25">
      <c r="A12" s="34"/>
      <c r="B12" s="34"/>
      <c r="C12" s="34"/>
      <c r="D12" s="34"/>
      <c r="E12" s="34"/>
    </row>
  </sheetData>
  <mergeCells count="8">
    <mergeCell ref="R6:S6"/>
    <mergeCell ref="F5:S5"/>
    <mergeCell ref="F6:G6"/>
    <mergeCell ref="H6:I6"/>
    <mergeCell ref="J6:K6"/>
    <mergeCell ref="L6:M6"/>
    <mergeCell ref="P6:Q6"/>
    <mergeCell ref="N6:O6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rgb="FF33CCCC"/>
  </sheetPr>
  <dimension ref="A2:Q16"/>
  <sheetViews>
    <sheetView zoomScaleNormal="100" workbookViewId="0">
      <selection activeCell="R1" sqref="R1:R1048576"/>
    </sheetView>
  </sheetViews>
  <sheetFormatPr defaultRowHeight="12.75" x14ac:dyDescent="0.2"/>
  <cols>
    <col min="1" max="1" width="12.28515625" style="1" customWidth="1"/>
    <col min="2" max="5" width="3.140625" style="1" hidden="1" customWidth="1"/>
    <col min="6" max="7" width="5.7109375" style="1" hidden="1" customWidth="1"/>
    <col min="8" max="15" width="5.7109375" style="1" customWidth="1"/>
    <col min="16" max="17" width="6.140625" style="1" customWidth="1"/>
    <col min="18" max="16384" width="9.140625" style="1"/>
  </cols>
  <sheetData>
    <row r="2" spans="1:17" x14ac:dyDescent="0.2">
      <c r="A2" s="2" t="s">
        <v>307</v>
      </c>
      <c r="B2" s="2"/>
      <c r="C2" s="2"/>
      <c r="D2" s="2"/>
      <c r="E2" s="2"/>
      <c r="F2" s="2"/>
      <c r="G2" s="2"/>
    </row>
    <row r="3" spans="1:17" x14ac:dyDescent="0.2">
      <c r="A3" s="2"/>
      <c r="B3" s="2"/>
      <c r="C3" s="2"/>
      <c r="D3" s="2"/>
      <c r="E3" s="2"/>
      <c r="F3" s="2"/>
      <c r="G3" s="2"/>
    </row>
    <row r="4" spans="1:17" x14ac:dyDescent="0.2">
      <c r="A4" s="2"/>
      <c r="B4" s="2"/>
      <c r="C4" s="2"/>
      <c r="D4" s="2"/>
      <c r="E4" s="2"/>
      <c r="F4" s="2"/>
      <c r="G4" s="2"/>
    </row>
    <row r="5" spans="1:17" x14ac:dyDescent="0.2">
      <c r="A5" s="23"/>
      <c r="B5" s="23"/>
      <c r="C5" s="23"/>
      <c r="D5" s="23"/>
      <c r="E5" s="23"/>
      <c r="F5" s="35">
        <v>2002</v>
      </c>
      <c r="G5" s="35">
        <v>2003</v>
      </c>
      <c r="H5" s="35">
        <v>2004</v>
      </c>
      <c r="I5" s="35">
        <v>2005</v>
      </c>
      <c r="J5" s="35">
        <v>2006</v>
      </c>
      <c r="K5" s="35">
        <v>2007</v>
      </c>
      <c r="L5" s="35">
        <v>2008</v>
      </c>
      <c r="M5" s="35">
        <v>2009</v>
      </c>
      <c r="N5" s="35">
        <v>2010</v>
      </c>
      <c r="O5" s="35">
        <v>2011</v>
      </c>
      <c r="P5" s="45"/>
      <c r="Q5" s="45"/>
    </row>
    <row r="6" spans="1:17" x14ac:dyDescent="0.2">
      <c r="A6" s="24"/>
      <c r="B6" s="24"/>
      <c r="C6" s="24"/>
      <c r="D6" s="24"/>
      <c r="E6" s="24"/>
      <c r="F6" s="12" t="s">
        <v>14</v>
      </c>
      <c r="G6" s="12" t="s">
        <v>14</v>
      </c>
      <c r="H6" s="12" t="s">
        <v>14</v>
      </c>
      <c r="I6" s="12" t="s">
        <v>14</v>
      </c>
      <c r="J6" s="12" t="s">
        <v>14</v>
      </c>
      <c r="K6" s="12" t="s">
        <v>14</v>
      </c>
      <c r="L6" s="12" t="s">
        <v>14</v>
      </c>
      <c r="M6" s="12" t="s">
        <v>14</v>
      </c>
      <c r="N6" s="12" t="s">
        <v>14</v>
      </c>
      <c r="O6" s="12" t="s">
        <v>14</v>
      </c>
      <c r="P6" s="45"/>
      <c r="Q6" s="45"/>
    </row>
    <row r="7" spans="1:17" x14ac:dyDescent="0.2">
      <c r="A7" s="14" t="s">
        <v>23</v>
      </c>
      <c r="B7" s="46"/>
      <c r="C7" s="46"/>
      <c r="D7" s="46"/>
      <c r="E7" s="46"/>
      <c r="F7" s="45">
        <v>100</v>
      </c>
      <c r="G7" s="45">
        <v>100</v>
      </c>
      <c r="H7" s="45">
        <v>100</v>
      </c>
      <c r="I7" s="45">
        <v>100</v>
      </c>
      <c r="J7" s="45">
        <v>100</v>
      </c>
      <c r="K7" s="45">
        <v>100</v>
      </c>
      <c r="L7" s="45">
        <v>100</v>
      </c>
      <c r="M7" s="72">
        <v>100</v>
      </c>
      <c r="N7" s="72">
        <v>100</v>
      </c>
      <c r="O7" s="72">
        <v>100</v>
      </c>
      <c r="P7" s="72"/>
      <c r="Q7" s="72"/>
    </row>
    <row r="8" spans="1:17" ht="13.5" customHeight="1" x14ac:dyDescent="0.2">
      <c r="A8" s="62" t="s">
        <v>191</v>
      </c>
      <c r="B8" s="11"/>
      <c r="C8" s="11"/>
      <c r="D8" s="11"/>
      <c r="E8" s="11"/>
      <c r="F8" s="40">
        <v>6.7</v>
      </c>
      <c r="G8" s="40">
        <v>6.3</v>
      </c>
      <c r="H8" s="40">
        <v>8</v>
      </c>
      <c r="I8" s="40">
        <v>5.6</v>
      </c>
      <c r="J8" s="40">
        <v>5.6</v>
      </c>
      <c r="K8" s="40">
        <v>6</v>
      </c>
      <c r="L8" s="40">
        <v>5.8</v>
      </c>
      <c r="M8" s="70">
        <v>7.5540000000000003</v>
      </c>
      <c r="N8" s="70">
        <v>7.1849999999999996</v>
      </c>
      <c r="O8" s="70">
        <v>6.74</v>
      </c>
      <c r="P8" s="70"/>
      <c r="Q8" s="70"/>
    </row>
    <row r="9" spans="1:17" ht="10.5" customHeight="1" x14ac:dyDescent="0.2">
      <c r="A9" s="11" t="s">
        <v>25</v>
      </c>
      <c r="B9" s="11"/>
      <c r="C9" s="11"/>
      <c r="D9" s="11"/>
      <c r="E9" s="11"/>
      <c r="F9" s="40">
        <v>7.7</v>
      </c>
      <c r="G9" s="40">
        <v>7.4</v>
      </c>
      <c r="H9" s="40">
        <v>6.8</v>
      </c>
      <c r="I9" s="40">
        <v>7</v>
      </c>
      <c r="J9" s="40">
        <v>7.8</v>
      </c>
      <c r="K9" s="40">
        <v>7.4</v>
      </c>
      <c r="L9" s="40">
        <v>7.5</v>
      </c>
      <c r="M9" s="70">
        <v>7.5970000000000004</v>
      </c>
      <c r="N9" s="70">
        <v>7.4989999999999997</v>
      </c>
      <c r="O9" s="70">
        <v>7.0140000000000002</v>
      </c>
      <c r="P9" s="70"/>
      <c r="Q9" s="70"/>
    </row>
    <row r="10" spans="1:17" ht="10.5" customHeight="1" x14ac:dyDescent="0.2">
      <c r="A10" s="62" t="s">
        <v>192</v>
      </c>
      <c r="B10" s="11"/>
      <c r="C10" s="11"/>
      <c r="D10" s="11"/>
      <c r="E10" s="11"/>
      <c r="F10" s="40">
        <v>28</v>
      </c>
      <c r="G10" s="40">
        <v>27.6</v>
      </c>
      <c r="H10" s="40">
        <v>25.9</v>
      </c>
      <c r="I10" s="40">
        <v>27.1</v>
      </c>
      <c r="J10" s="40">
        <v>22.6</v>
      </c>
      <c r="K10" s="40">
        <v>34</v>
      </c>
      <c r="L10" s="40">
        <v>30.1</v>
      </c>
      <c r="M10" s="70">
        <v>29.751999999999999</v>
      </c>
      <c r="N10" s="70">
        <v>29.712</v>
      </c>
      <c r="O10" s="70">
        <v>31.905000000000001</v>
      </c>
      <c r="P10" s="70"/>
      <c r="Q10" s="70"/>
    </row>
    <row r="11" spans="1:17" ht="10.5" customHeight="1" x14ac:dyDescent="0.2">
      <c r="A11" s="11" t="s">
        <v>26</v>
      </c>
      <c r="B11" s="11"/>
      <c r="C11" s="11"/>
      <c r="D11" s="11"/>
      <c r="E11" s="11"/>
      <c r="F11" s="40">
        <v>36.9</v>
      </c>
      <c r="G11" s="40">
        <v>37.4</v>
      </c>
      <c r="H11" s="40">
        <v>36.4</v>
      </c>
      <c r="I11" s="40">
        <v>40.700000000000003</v>
      </c>
      <c r="J11" s="40">
        <v>44.4</v>
      </c>
      <c r="K11" s="40">
        <v>36.200000000000003</v>
      </c>
      <c r="L11" s="40">
        <v>38.9</v>
      </c>
      <c r="M11" s="70">
        <v>40.886000000000003</v>
      </c>
      <c r="N11" s="70">
        <v>39.590000000000003</v>
      </c>
      <c r="O11" s="70">
        <v>41.119</v>
      </c>
      <c r="P11" s="70"/>
      <c r="Q11" s="70"/>
    </row>
    <row r="12" spans="1:17" ht="10.5" hidden="1" customHeight="1" x14ac:dyDescent="0.2">
      <c r="A12" s="62" t="s">
        <v>189</v>
      </c>
      <c r="B12" s="11"/>
      <c r="C12" s="11"/>
      <c r="D12" s="11"/>
      <c r="E12" s="11"/>
      <c r="F12" s="40">
        <v>2.6</v>
      </c>
      <c r="G12" s="164" t="s">
        <v>7</v>
      </c>
      <c r="H12" s="164" t="s">
        <v>7</v>
      </c>
      <c r="I12" s="164" t="s">
        <v>7</v>
      </c>
      <c r="J12" s="164" t="s">
        <v>7</v>
      </c>
      <c r="K12" s="164" t="s">
        <v>7</v>
      </c>
      <c r="L12" s="164" t="s">
        <v>7</v>
      </c>
      <c r="M12" s="164" t="s">
        <v>7</v>
      </c>
      <c r="N12" s="70" t="s">
        <v>7</v>
      </c>
      <c r="O12" s="70" t="s">
        <v>7</v>
      </c>
      <c r="P12" s="70"/>
      <c r="Q12" s="70"/>
    </row>
    <row r="13" spans="1:17" ht="10.5" customHeight="1" x14ac:dyDescent="0.2">
      <c r="A13" s="11" t="s">
        <v>27</v>
      </c>
      <c r="B13" s="11"/>
      <c r="C13" s="11"/>
      <c r="D13" s="11"/>
      <c r="E13" s="11"/>
      <c r="F13" s="40">
        <v>2.6</v>
      </c>
      <c r="G13" s="40">
        <v>2.5</v>
      </c>
      <c r="H13" s="40">
        <v>2.4</v>
      </c>
      <c r="I13" s="40">
        <v>2.4</v>
      </c>
      <c r="J13" s="40">
        <v>2.4</v>
      </c>
      <c r="K13" s="40">
        <v>1.9</v>
      </c>
      <c r="L13" s="40">
        <v>1.9</v>
      </c>
      <c r="M13" s="70">
        <v>1.865</v>
      </c>
      <c r="N13" s="70">
        <v>2.0990000000000002</v>
      </c>
      <c r="O13" s="70">
        <v>1.496</v>
      </c>
      <c r="P13" s="70"/>
      <c r="Q13" s="70"/>
    </row>
    <row r="14" spans="1:17" ht="10.5" customHeight="1" x14ac:dyDescent="0.2">
      <c r="A14" s="44" t="s">
        <v>28</v>
      </c>
      <c r="B14" s="44"/>
      <c r="C14" s="44"/>
      <c r="D14" s="44"/>
      <c r="E14" s="44"/>
      <c r="F14" s="41">
        <v>15.6</v>
      </c>
      <c r="G14" s="41">
        <v>18.8</v>
      </c>
      <c r="H14" s="41">
        <v>20.6</v>
      </c>
      <c r="I14" s="41">
        <v>17.2</v>
      </c>
      <c r="J14" s="41">
        <v>17.3</v>
      </c>
      <c r="K14" s="41">
        <v>14.6</v>
      </c>
      <c r="L14" s="41">
        <v>15.9</v>
      </c>
      <c r="M14" s="71">
        <v>12.346</v>
      </c>
      <c r="N14" s="71">
        <v>13.913</v>
      </c>
      <c r="O14" s="71">
        <v>11.726000000000001</v>
      </c>
      <c r="P14" s="70"/>
      <c r="Q14" s="70"/>
    </row>
    <row r="15" spans="1:17" x14ac:dyDescent="0.2">
      <c r="A15" s="8" t="s">
        <v>24</v>
      </c>
      <c r="B15" s="8"/>
      <c r="C15" s="8"/>
      <c r="D15" s="8"/>
      <c r="E15" s="8"/>
      <c r="F15" s="8"/>
      <c r="G15" s="8"/>
    </row>
    <row r="16" spans="1:17" ht="11.25" hidden="1" customHeight="1" x14ac:dyDescent="0.2">
      <c r="A16" s="8" t="s">
        <v>190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33CCCC"/>
  </sheetPr>
  <dimension ref="A2:Q22"/>
  <sheetViews>
    <sheetView zoomScaleNormal="100" workbookViewId="0">
      <selection activeCell="O38" sqref="O38"/>
    </sheetView>
  </sheetViews>
  <sheetFormatPr defaultRowHeight="12.75" x14ac:dyDescent="0.2"/>
  <cols>
    <col min="1" max="1" width="19.42578125" style="1" customWidth="1"/>
    <col min="2" max="5" width="4" style="1" hidden="1" customWidth="1"/>
    <col min="6" max="6" width="5.85546875" style="1" hidden="1" customWidth="1"/>
    <col min="7" max="17" width="5.85546875" style="1" customWidth="1"/>
    <col min="18" max="16384" width="9.140625" style="1"/>
  </cols>
  <sheetData>
    <row r="2" spans="1:17" x14ac:dyDescent="0.2">
      <c r="A2" s="2" t="s">
        <v>257</v>
      </c>
      <c r="B2" s="2"/>
      <c r="C2" s="2"/>
      <c r="D2" s="2"/>
      <c r="E2" s="2"/>
    </row>
    <row r="3" spans="1:17" x14ac:dyDescent="0.2">
      <c r="A3" s="2"/>
      <c r="B3" s="2"/>
      <c r="C3" s="2"/>
      <c r="D3" s="2"/>
      <c r="E3" s="2"/>
    </row>
    <row r="4" spans="1:17" ht="6" customHeight="1" x14ac:dyDescent="0.2">
      <c r="A4" s="2"/>
      <c r="B4" s="2"/>
      <c r="C4" s="2"/>
      <c r="D4" s="2"/>
      <c r="E4" s="2"/>
    </row>
    <row r="5" spans="1:17" x14ac:dyDescent="0.2">
      <c r="A5" s="23"/>
      <c r="B5" s="23"/>
      <c r="C5" s="23"/>
      <c r="D5" s="23"/>
      <c r="E5" s="23"/>
      <c r="F5" s="35">
        <v>2002</v>
      </c>
      <c r="G5" s="35">
        <v>2003</v>
      </c>
      <c r="H5" s="35">
        <v>2004</v>
      </c>
      <c r="I5" s="35">
        <v>2005</v>
      </c>
      <c r="J5" s="35">
        <v>2006</v>
      </c>
      <c r="K5" s="35">
        <v>2007</v>
      </c>
      <c r="L5" s="35">
        <v>2008</v>
      </c>
      <c r="M5" s="35">
        <v>2009</v>
      </c>
      <c r="N5" s="35">
        <v>2010</v>
      </c>
      <c r="O5" s="35">
        <v>2011</v>
      </c>
      <c r="P5" s="45"/>
      <c r="Q5" s="45"/>
    </row>
    <row r="6" spans="1:17" x14ac:dyDescent="0.2">
      <c r="A6" s="46"/>
      <c r="B6" s="46"/>
      <c r="C6" s="46"/>
      <c r="D6" s="46"/>
      <c r="E6" s="46"/>
      <c r="F6" s="45" t="s">
        <v>14</v>
      </c>
      <c r="G6" s="45" t="s">
        <v>14</v>
      </c>
      <c r="H6" s="45" t="s">
        <v>14</v>
      </c>
      <c r="I6" s="45" t="s">
        <v>14</v>
      </c>
      <c r="J6" s="45" t="s">
        <v>14</v>
      </c>
      <c r="K6" s="45" t="s">
        <v>14</v>
      </c>
      <c r="L6" s="45" t="s">
        <v>14</v>
      </c>
      <c r="M6" s="45" t="s">
        <v>14</v>
      </c>
      <c r="N6" s="45" t="s">
        <v>14</v>
      </c>
      <c r="O6" s="45" t="s">
        <v>14</v>
      </c>
      <c r="P6" s="45"/>
      <c r="Q6" s="45"/>
    </row>
    <row r="7" spans="1:17" x14ac:dyDescent="0.2">
      <c r="A7" s="14" t="s">
        <v>23</v>
      </c>
      <c r="B7" s="15"/>
      <c r="C7" s="15"/>
      <c r="D7" s="15"/>
      <c r="E7" s="15"/>
      <c r="F7" s="1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67">
        <v>100</v>
      </c>
      <c r="N7" s="67">
        <v>100</v>
      </c>
      <c r="O7" s="67">
        <v>100</v>
      </c>
      <c r="P7" s="175"/>
      <c r="Q7" s="175"/>
    </row>
    <row r="8" spans="1:17" ht="15" customHeight="1" x14ac:dyDescent="0.2">
      <c r="A8" s="10" t="s">
        <v>15</v>
      </c>
      <c r="B8" s="11"/>
      <c r="C8" s="11"/>
      <c r="D8" s="11"/>
      <c r="E8" s="11"/>
      <c r="F8" s="40">
        <v>3.6</v>
      </c>
      <c r="G8" s="40">
        <v>3.7</v>
      </c>
      <c r="H8" s="40">
        <v>3.1</v>
      </c>
      <c r="I8" s="40">
        <v>3.6</v>
      </c>
      <c r="J8" s="40">
        <v>2.8</v>
      </c>
      <c r="K8" s="40">
        <v>2.2999999999999998</v>
      </c>
      <c r="L8" s="40">
        <v>2.8</v>
      </c>
      <c r="M8" s="70">
        <v>2.9860000000000002</v>
      </c>
      <c r="N8" s="70">
        <v>2.2709999999999999</v>
      </c>
      <c r="O8" s="70">
        <v>2.2959999999999998</v>
      </c>
      <c r="P8" s="70"/>
      <c r="Q8" s="70"/>
    </row>
    <row r="9" spans="1:17" ht="13.5" customHeight="1" x14ac:dyDescent="0.2">
      <c r="A9" s="11" t="s">
        <v>138</v>
      </c>
      <c r="B9" s="11"/>
      <c r="C9" s="11"/>
      <c r="D9" s="11"/>
      <c r="E9" s="11"/>
      <c r="F9" s="40">
        <v>4.9000000000000004</v>
      </c>
      <c r="G9" s="40">
        <v>5.3</v>
      </c>
      <c r="H9" s="40">
        <v>5.8</v>
      </c>
      <c r="I9" s="40">
        <v>5.0999999999999996</v>
      </c>
      <c r="J9" s="40">
        <v>5.0999999999999996</v>
      </c>
      <c r="K9" s="40">
        <v>4.5999999999999996</v>
      </c>
      <c r="L9" s="40">
        <v>4.2</v>
      </c>
      <c r="M9" s="70">
        <v>5.2690000000000001</v>
      </c>
      <c r="N9" s="70">
        <v>5.415</v>
      </c>
      <c r="O9" s="70">
        <v>4.8040000000000003</v>
      </c>
      <c r="P9" s="70"/>
      <c r="Q9" s="70"/>
    </row>
    <row r="10" spans="1:17" ht="10.5" customHeight="1" x14ac:dyDescent="0.2">
      <c r="A10" s="43" t="s">
        <v>66</v>
      </c>
      <c r="B10" s="6"/>
      <c r="C10" s="7"/>
      <c r="D10" s="43"/>
      <c r="E10" s="43"/>
      <c r="F10" s="40" t="s">
        <v>16</v>
      </c>
      <c r="G10" s="40">
        <v>0.8</v>
      </c>
      <c r="H10" s="40">
        <v>0.9</v>
      </c>
      <c r="I10" s="40">
        <v>1</v>
      </c>
      <c r="J10" s="40">
        <v>1.3</v>
      </c>
      <c r="K10" s="40">
        <v>1.2</v>
      </c>
      <c r="L10" s="40">
        <v>1.2</v>
      </c>
      <c r="M10" s="70">
        <v>1.335</v>
      </c>
      <c r="N10" s="70">
        <v>1.3720000000000001</v>
      </c>
      <c r="O10" s="70">
        <v>1.3080000000000001</v>
      </c>
      <c r="P10" s="70"/>
      <c r="Q10" s="70"/>
    </row>
    <row r="11" spans="1:17" ht="10.5" customHeight="1" x14ac:dyDescent="0.2">
      <c r="A11" s="10" t="s">
        <v>17</v>
      </c>
      <c r="B11" s="11"/>
      <c r="C11" s="11"/>
      <c r="D11" s="11"/>
      <c r="E11" s="11"/>
      <c r="F11" s="40">
        <v>23</v>
      </c>
      <c r="G11" s="40">
        <v>23.3</v>
      </c>
      <c r="H11" s="40">
        <v>23.2</v>
      </c>
      <c r="I11" s="40">
        <v>23.7</v>
      </c>
      <c r="J11" s="40">
        <v>24.2</v>
      </c>
      <c r="K11" s="40">
        <v>20.9</v>
      </c>
      <c r="L11" s="40">
        <v>19.2</v>
      </c>
      <c r="M11" s="70">
        <v>22.923999999999999</v>
      </c>
      <c r="N11" s="70">
        <v>20.832999999999998</v>
      </c>
      <c r="O11" s="70">
        <v>19.297000000000001</v>
      </c>
      <c r="P11" s="70"/>
      <c r="Q11" s="70"/>
    </row>
    <row r="12" spans="1:17" ht="10.5" customHeight="1" x14ac:dyDescent="0.2">
      <c r="A12" s="10" t="s">
        <v>18</v>
      </c>
      <c r="B12" s="11"/>
      <c r="C12" s="11"/>
      <c r="D12" s="11"/>
      <c r="E12" s="11"/>
      <c r="F12" s="40">
        <v>10.5</v>
      </c>
      <c r="G12" s="40">
        <v>10.7</v>
      </c>
      <c r="H12" s="40">
        <v>12.2</v>
      </c>
      <c r="I12" s="40">
        <v>11.1</v>
      </c>
      <c r="J12" s="40">
        <v>12.2</v>
      </c>
      <c r="K12" s="40">
        <v>10.199999999999999</v>
      </c>
      <c r="L12" s="40">
        <v>10</v>
      </c>
      <c r="M12" s="70">
        <v>10.77</v>
      </c>
      <c r="N12" s="70">
        <v>10.896000000000001</v>
      </c>
      <c r="O12" s="70">
        <v>10.365</v>
      </c>
      <c r="P12" s="70"/>
      <c r="Q12" s="70"/>
    </row>
    <row r="13" spans="1:17" ht="10.5" customHeight="1" x14ac:dyDescent="0.2">
      <c r="A13" s="10" t="s">
        <v>19</v>
      </c>
      <c r="B13" s="11"/>
      <c r="C13" s="11"/>
      <c r="D13" s="11"/>
      <c r="E13" s="11"/>
      <c r="F13" s="40">
        <v>13.8</v>
      </c>
      <c r="G13" s="40">
        <v>13.1</v>
      </c>
      <c r="H13" s="40">
        <v>14.5</v>
      </c>
      <c r="I13" s="40">
        <v>14.3</v>
      </c>
      <c r="J13" s="40">
        <v>14.9</v>
      </c>
      <c r="K13" s="40">
        <v>14.3</v>
      </c>
      <c r="L13" s="40">
        <v>12.6</v>
      </c>
      <c r="M13" s="70">
        <v>13.901999999999999</v>
      </c>
      <c r="N13" s="70">
        <v>12.62</v>
      </c>
      <c r="O13" s="70">
        <v>12.231</v>
      </c>
      <c r="P13" s="70"/>
      <c r="Q13" s="70"/>
    </row>
    <row r="14" spans="1:17" ht="13.5" customHeight="1" x14ac:dyDescent="0.2">
      <c r="A14" s="10" t="s">
        <v>20</v>
      </c>
      <c r="B14" s="11"/>
      <c r="C14" s="11"/>
      <c r="D14" s="11"/>
      <c r="E14" s="11"/>
      <c r="F14" s="40">
        <v>27.1</v>
      </c>
      <c r="G14" s="40">
        <v>26.3</v>
      </c>
      <c r="H14" s="40">
        <v>24.8</v>
      </c>
      <c r="I14" s="40">
        <v>26.9</v>
      </c>
      <c r="J14" s="40">
        <v>23.6</v>
      </c>
      <c r="K14" s="40">
        <v>34.4</v>
      </c>
      <c r="L14" s="40">
        <v>35.299999999999997</v>
      </c>
      <c r="M14" s="70">
        <v>30.690999999999999</v>
      </c>
      <c r="N14" s="70">
        <v>30.030999999999999</v>
      </c>
      <c r="O14" s="70">
        <v>29.173999999999999</v>
      </c>
      <c r="P14" s="70"/>
      <c r="Q14" s="70"/>
    </row>
    <row r="15" spans="1:17" ht="10.5" customHeight="1" x14ac:dyDescent="0.2">
      <c r="A15" s="10" t="s">
        <v>21</v>
      </c>
      <c r="B15" s="11"/>
      <c r="C15" s="11"/>
      <c r="D15" s="11"/>
      <c r="E15" s="11"/>
      <c r="F15" s="40">
        <v>2.7</v>
      </c>
      <c r="G15" s="40">
        <v>3.2</v>
      </c>
      <c r="H15" s="40">
        <v>3</v>
      </c>
      <c r="I15" s="40">
        <v>2</v>
      </c>
      <c r="J15" s="40">
        <v>1.9</v>
      </c>
      <c r="K15" s="40">
        <v>1.5</v>
      </c>
      <c r="L15" s="40">
        <v>1.6</v>
      </c>
      <c r="M15" s="70">
        <v>1.2430000000000001</v>
      </c>
      <c r="N15" s="70">
        <v>1.4710000000000001</v>
      </c>
      <c r="O15" s="70">
        <v>1.381</v>
      </c>
      <c r="P15" s="70"/>
      <c r="Q15" s="70"/>
    </row>
    <row r="16" spans="1:17" ht="10.5" customHeight="1" x14ac:dyDescent="0.2">
      <c r="A16" s="62" t="s">
        <v>314</v>
      </c>
      <c r="B16" s="11"/>
      <c r="C16" s="11"/>
      <c r="D16" s="11"/>
      <c r="E16" s="11"/>
      <c r="F16" s="40">
        <v>4.5</v>
      </c>
      <c r="G16" s="40">
        <v>4.7</v>
      </c>
      <c r="H16" s="40">
        <v>4.4000000000000004</v>
      </c>
      <c r="I16" s="40">
        <v>4.0999999999999996</v>
      </c>
      <c r="J16" s="40">
        <v>4.2</v>
      </c>
      <c r="K16" s="40">
        <v>2.9</v>
      </c>
      <c r="L16" s="40">
        <v>2.5</v>
      </c>
      <c r="M16" s="70">
        <v>2.0619999999999998</v>
      </c>
      <c r="N16" s="70">
        <v>1.742</v>
      </c>
      <c r="O16" s="70">
        <v>2.5350000000000001</v>
      </c>
      <c r="P16" s="70"/>
      <c r="Q16" s="70"/>
    </row>
    <row r="17" spans="1:17" ht="13.5" customHeight="1" x14ac:dyDescent="0.2">
      <c r="A17" s="62" t="s">
        <v>317</v>
      </c>
      <c r="B17" s="11"/>
      <c r="C17" s="11"/>
      <c r="D17" s="11"/>
      <c r="E17" s="11"/>
      <c r="F17" s="40">
        <v>5.2</v>
      </c>
      <c r="G17" s="40">
        <v>4</v>
      </c>
      <c r="H17" s="40">
        <v>4.9000000000000004</v>
      </c>
      <c r="I17" s="40">
        <v>4.2</v>
      </c>
      <c r="J17" s="40">
        <v>4</v>
      </c>
      <c r="K17" s="40">
        <v>4.4000000000000004</v>
      </c>
      <c r="L17" s="40">
        <v>4.3</v>
      </c>
      <c r="M17" s="70">
        <v>3.3359999999999999</v>
      </c>
      <c r="N17" s="70">
        <v>3.8170000000000002</v>
      </c>
      <c r="O17" s="70">
        <v>5.6580000000000004</v>
      </c>
      <c r="P17" s="70"/>
      <c r="Q17" s="70"/>
    </row>
    <row r="18" spans="1:17" ht="10.5" customHeight="1" x14ac:dyDescent="0.2">
      <c r="A18" s="136" t="s">
        <v>316</v>
      </c>
      <c r="B18" s="4"/>
      <c r="C18" s="4"/>
      <c r="D18" s="4"/>
      <c r="E18" s="4"/>
      <c r="F18" s="40" t="s">
        <v>16</v>
      </c>
      <c r="G18" s="40" t="s">
        <v>16</v>
      </c>
      <c r="H18" s="40" t="s">
        <v>16</v>
      </c>
      <c r="I18" s="40">
        <v>1.6</v>
      </c>
      <c r="J18" s="40">
        <v>2.6</v>
      </c>
      <c r="K18" s="40">
        <v>1.4</v>
      </c>
      <c r="L18" s="40">
        <v>1</v>
      </c>
      <c r="M18" s="70">
        <v>1.3979999999999999</v>
      </c>
      <c r="N18" s="70">
        <v>1.1910000000000001</v>
      </c>
      <c r="O18" s="70">
        <v>1.4019999999999999</v>
      </c>
      <c r="P18" s="70"/>
      <c r="Q18" s="70"/>
    </row>
    <row r="19" spans="1:17" ht="10.5" customHeight="1" x14ac:dyDescent="0.2">
      <c r="A19" s="53" t="s">
        <v>22</v>
      </c>
      <c r="B19" s="44"/>
      <c r="C19" s="44"/>
      <c r="D19" s="44"/>
      <c r="E19" s="44"/>
      <c r="F19" s="41">
        <v>4.9000000000000004</v>
      </c>
      <c r="G19" s="41">
        <v>5.5</v>
      </c>
      <c r="H19" s="41">
        <v>4.4000000000000004</v>
      </c>
      <c r="I19" s="41">
        <v>3.4</v>
      </c>
      <c r="J19" s="41">
        <v>4.5</v>
      </c>
      <c r="K19" s="41">
        <v>3</v>
      </c>
      <c r="L19" s="41">
        <v>6.4</v>
      </c>
      <c r="M19" s="71">
        <v>5.42</v>
      </c>
      <c r="N19" s="71">
        <v>9.7140000000000004</v>
      </c>
      <c r="O19" s="71">
        <v>10.856999999999999</v>
      </c>
      <c r="P19" s="70"/>
      <c r="Q19" s="70"/>
    </row>
    <row r="20" spans="1:17" x14ac:dyDescent="0.2">
      <c r="A20" s="188" t="s">
        <v>24</v>
      </c>
      <c r="B20" s="188"/>
      <c r="C20" s="188"/>
      <c r="D20" s="188"/>
      <c r="E20" s="188"/>
    </row>
    <row r="21" spans="1:17" x14ac:dyDescent="0.2">
      <c r="A21" s="57" t="s">
        <v>315</v>
      </c>
    </row>
    <row r="22" spans="1:17" ht="6.75" customHeight="1" x14ac:dyDescent="0.2">
      <c r="A22" s="57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2:I13"/>
  <sheetViews>
    <sheetView workbookViewId="0">
      <selection activeCell="A2" sqref="A2:XFD2"/>
    </sheetView>
  </sheetViews>
  <sheetFormatPr defaultRowHeight="12.75" x14ac:dyDescent="0.2"/>
  <cols>
    <col min="1" max="16384" width="9.140625" style="138"/>
  </cols>
  <sheetData>
    <row r="2" spans="1:9" ht="15.75" x14ac:dyDescent="0.2">
      <c r="A2" s="168" t="s">
        <v>263</v>
      </c>
    </row>
    <row r="3" spans="1:9" x14ac:dyDescent="0.2">
      <c r="A3" s="141"/>
      <c r="E3" s="140"/>
    </row>
    <row r="13" spans="1:9" x14ac:dyDescent="0.2">
      <c r="F13" s="139"/>
      <c r="G13" s="139"/>
      <c r="H13" s="139"/>
      <c r="I13" s="139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35</vt:i4>
      </vt:variant>
      <vt:variant>
        <vt:lpstr>Namngivna områden</vt:lpstr>
      </vt:variant>
      <vt:variant>
        <vt:i4>72</vt:i4>
      </vt:variant>
    </vt:vector>
  </HeadingPairs>
  <TitlesOfParts>
    <vt:vector size="107" baseType="lpstr">
      <vt:lpstr>Tabellöversikt_2011</vt:lpstr>
      <vt:lpstr>T2.1</vt:lpstr>
      <vt:lpstr>T2.2</vt:lpstr>
      <vt:lpstr>T2.3</vt:lpstr>
      <vt:lpstr>T2.4</vt:lpstr>
      <vt:lpstr>T2.5</vt:lpstr>
      <vt:lpstr>T2.6</vt:lpstr>
      <vt:lpstr>T2.7</vt:lpstr>
      <vt:lpstr>F1</vt:lpstr>
      <vt:lpstr>F1_Underlag</vt:lpstr>
      <vt:lpstr>F2</vt:lpstr>
      <vt:lpstr>F2_Underlag</vt:lpstr>
      <vt:lpstr>tabellbilaga --&gt;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T2.6!_Ref224692344</vt:lpstr>
      <vt:lpstr>'F2'!_Ref225068288</vt:lpstr>
      <vt:lpstr>F2_Underlag!_Ref225068288</vt:lpstr>
      <vt:lpstr>T2.4!_Ref225068763</vt:lpstr>
      <vt:lpstr>'t11'!_Ref225669481</vt:lpstr>
      <vt:lpstr>'t12'!_Ref225670067</vt:lpstr>
      <vt:lpstr>'t4'!_Ref227552025</vt:lpstr>
      <vt:lpstr>'t2'!_Ref227553678</vt:lpstr>
      <vt:lpstr>'t9'!_Ref227553697</vt:lpstr>
      <vt:lpstr>'t5'!_Ref227554624</vt:lpstr>
      <vt:lpstr>'t6'!_Ref227554638</vt:lpstr>
      <vt:lpstr>'t19'!_Ref241991261</vt:lpstr>
      <vt:lpstr>'t18'!_Ref241991302</vt:lpstr>
      <vt:lpstr>'t22'!_Ref242006372</vt:lpstr>
      <vt:lpstr>'F1'!_Ref282004697</vt:lpstr>
      <vt:lpstr>'t4'!_Toc177788915</vt:lpstr>
      <vt:lpstr>'t1'!_Toc240770408</vt:lpstr>
      <vt:lpstr>'t3'!_Toc240770410</vt:lpstr>
      <vt:lpstr>'t4'!_Toc240770411</vt:lpstr>
      <vt:lpstr>'t6'!_Toc240770413</vt:lpstr>
      <vt:lpstr>'t7'!_Toc240770414</vt:lpstr>
      <vt:lpstr>'t8'!_Toc240770415</vt:lpstr>
      <vt:lpstr>'t10'!_Toc240770417</vt:lpstr>
      <vt:lpstr>'t17'!_Toc240770424</vt:lpstr>
      <vt:lpstr>'t1'!_Toc240770516</vt:lpstr>
      <vt:lpstr>'t2'!_Toc240770517</vt:lpstr>
      <vt:lpstr>'t3'!_Toc240770518</vt:lpstr>
      <vt:lpstr>'t4'!_Toc240770519</vt:lpstr>
      <vt:lpstr>'t5'!_Toc240770520</vt:lpstr>
      <vt:lpstr>'t6'!_Toc240770521</vt:lpstr>
      <vt:lpstr>'t7'!_Toc240770522</vt:lpstr>
      <vt:lpstr>'t8'!_Toc240770523</vt:lpstr>
      <vt:lpstr>'t9'!_Toc240770524</vt:lpstr>
      <vt:lpstr>'t10'!_Toc240770525</vt:lpstr>
      <vt:lpstr>'t11'!_Toc240770526</vt:lpstr>
      <vt:lpstr>'t12'!_Toc240770527</vt:lpstr>
      <vt:lpstr>'t13'!_Toc242782502</vt:lpstr>
      <vt:lpstr>'t15'!_Toc242782505</vt:lpstr>
      <vt:lpstr>'t16'!_Toc242782506</vt:lpstr>
      <vt:lpstr>'t17'!_Toc242782507</vt:lpstr>
      <vt:lpstr>'t18'!_Toc242782508</vt:lpstr>
      <vt:lpstr>'t19'!_Toc242782509</vt:lpstr>
      <vt:lpstr>'t20'!_Toc242782510</vt:lpstr>
      <vt:lpstr>'t21'!_Toc242782511</vt:lpstr>
      <vt:lpstr>'t22'!_Toc242782512</vt:lpstr>
      <vt:lpstr>T2.7!_Toc245004259</vt:lpstr>
      <vt:lpstr>T2.5!_Toc245004261</vt:lpstr>
      <vt:lpstr>T2.3!_Toc245004262</vt:lpstr>
      <vt:lpstr>T2.2!_Toc245004263</vt:lpstr>
      <vt:lpstr>'t12'!_Toc245004278</vt:lpstr>
      <vt:lpstr>'t13'!_Toc245004279</vt:lpstr>
      <vt:lpstr>'t14'!_Toc245004280</vt:lpstr>
      <vt:lpstr>'t15'!_Toc245004282</vt:lpstr>
      <vt:lpstr>'t16'!_Toc245004283</vt:lpstr>
      <vt:lpstr>'t17'!_Toc245004284</vt:lpstr>
      <vt:lpstr>'t20'!_Toc245004287</vt:lpstr>
      <vt:lpstr>'t21'!_Toc245004288</vt:lpstr>
      <vt:lpstr>'t5'!_Toc266777586</vt:lpstr>
      <vt:lpstr>'t2'!_Toc307811780</vt:lpstr>
      <vt:lpstr>'t6'!_Toc525550657</vt:lpstr>
      <vt:lpstr>T2.3!tabell_area_byggnader_uppvsätt_2007_2009</vt:lpstr>
      <vt:lpstr>T2.2!tabell_gnsn_energianvändning_2005_2009</vt:lpstr>
      <vt:lpstr>T2.4!tabell_gnsn_fjv_2002_2009</vt:lpstr>
      <vt:lpstr>'t2'!tabellbilaga_area_första</vt:lpstr>
      <vt:lpstr>'t9'!tabellbilaga_area_typkod_byggår</vt:lpstr>
      <vt:lpstr>'t15'!tabellbilaga_fjärrvärme_kyla</vt:lpstr>
      <vt:lpstr>'t13'!tabellbilaga_gnsn_en_lokid_byggår</vt:lpstr>
      <vt:lpstr>'t10'!tabellbilaga_gnsn_enanv_första</vt:lpstr>
      <vt:lpstr>'t14'!tabellbilaga_gnsn_enanv_sista</vt:lpstr>
      <vt:lpstr>'t11'!tabellbilaga_gnsn_fjv</vt:lpstr>
      <vt:lpstr>'t22'!tabellbilaga_vatten_genomsnitt</vt:lpstr>
      <vt:lpstr>'t21'!tabellbilaga_vatten_total</vt:lpstr>
    </vt:vector>
  </TitlesOfParts>
  <Company>Statisticon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chadan</cp:lastModifiedBy>
  <cp:lastPrinted>2012-09-20T10:44:52Z</cp:lastPrinted>
  <dcterms:created xsi:type="dcterms:W3CDTF">2010-06-23T07:38:09Z</dcterms:created>
  <dcterms:modified xsi:type="dcterms:W3CDTF">2012-10-11T12:20:36Z</dcterms:modified>
</cp:coreProperties>
</file>